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760"/>
  </bookViews>
  <sheets>
    <sheet name="vatrodojava" sheetId="1" r:id="rId1"/>
  </sheets>
  <calcPr calcId="162913"/>
</workbook>
</file>

<file path=xl/calcChain.xml><?xml version="1.0" encoding="utf-8"?>
<calcChain xmlns="http://schemas.openxmlformats.org/spreadsheetml/2006/main">
  <c r="F34" i="1" l="1"/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59" i="1" l="1"/>
</calcChain>
</file>

<file path=xl/sharedStrings.xml><?xml version="1.0" encoding="utf-8"?>
<sst xmlns="http://schemas.openxmlformats.org/spreadsheetml/2006/main" count="108" uniqueCount="88">
  <si>
    <t>1. Svaka stavka troškovnika podrazumjeva dobavu, ugradnju, spajanje i ispitivanje do potpune gotovosti uključivo sav spojni i montažni materijal koji nije iskazan kao zasebna stavka stroškovnika.</t>
  </si>
  <si>
    <t>2. U cijenu uključiti i troškove dobave skele ili samohodne bine prema potrebi.</t>
  </si>
  <si>
    <t>3. U cijenu uključiti zbrinjavanje otpada .</t>
  </si>
  <si>
    <t>Rb</t>
  </si>
  <si>
    <t>Opis</t>
  </si>
  <si>
    <t>JM</t>
  </si>
  <si>
    <t>Jedinična cijena (kn)</t>
  </si>
  <si>
    <t>Ukupno (kn)</t>
  </si>
  <si>
    <t>1.</t>
  </si>
  <si>
    <t>met.</t>
  </si>
  <si>
    <t>2.</t>
  </si>
  <si>
    <t>3.</t>
  </si>
  <si>
    <t>4.</t>
  </si>
  <si>
    <t>kom.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</si>
  <si>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</si>
  <si>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</si>
  <si>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</si>
  <si>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</si>
  <si>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</si>
  <si>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</si>
  <si>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</si>
  <si>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</si>
  <si>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</si>
  <si>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</si>
  <si>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</si>
  <si>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</si>
  <si>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</si>
  <si>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</si>
  <si>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</si>
  <si>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A.</t>
  </si>
  <si>
    <t>Projektant:  Vladimir Vlah die</t>
  </si>
  <si>
    <t>SUSTAV AUTOMATSKE VATRODOJAVE:</t>
  </si>
  <si>
    <t>Programiranje centrale, ispitivanje i puštanje u rad</t>
  </si>
  <si>
    <t>Postavljanje oznaka na svaki element sustava</t>
  </si>
  <si>
    <t>Obuka korisnika</t>
  </si>
  <si>
    <t>Dobava, montaža  i spajanje ulazno - izlazni relejni modul Inim EM312SR</t>
  </si>
  <si>
    <t>Dobava, montaža i spajanje paralelni indikator Inim FI100</t>
  </si>
  <si>
    <t>Dobava, montaža i spajanje sirena unutrašnja Inim ES0010RE</t>
  </si>
  <si>
    <t>Dobava i ugradnja kabel JBY(St)Y 2x2x0,8 mm2</t>
  </si>
  <si>
    <t>Dobava i ugradnja savitljiva instalaciona teško goriva i samogasiva cijev fi 16 mm</t>
  </si>
  <si>
    <t xml:space="preserve">Dobava i ugradnja kruta instalaciona teško goriva i samogasiva cijev fi 20 mm </t>
  </si>
  <si>
    <t>Dobava i ugradnja obujmice za krutu cijev fi 20 mm</t>
  </si>
  <si>
    <t>Zatvaranje prodora u zidovima i stropovima</t>
  </si>
  <si>
    <t>Izrada projekta izvedenog stanja</t>
  </si>
  <si>
    <t>Ispitivanje sustava, izrada pisanog izvještaja i mišljenja izvedeno od strane ovlaštene tvrtke</t>
  </si>
  <si>
    <t xml:space="preserve"> - integrirani display i tipkovnica</t>
  </si>
  <si>
    <t xml:space="preserve"> - integriran dojavnik daljinske dojave </t>
  </si>
  <si>
    <t xml:space="preserve"> - omogućava priključivanje do 240 elemenata u jednu petlju</t>
  </si>
  <si>
    <t xml:space="preserve"> - 2 primarna izlaza za signaliziranje i alarmiranje</t>
  </si>
  <si>
    <t xml:space="preserve"> - mrežni priključak SmartLAN</t>
  </si>
  <si>
    <t xml:space="preserve"> - USB sučelje</t>
  </si>
  <si>
    <t xml:space="preserve"> - napajanje/potrošnja: 230V +/-10% ; 200mA</t>
  </si>
  <si>
    <t xml:space="preserve"> - ulazna snaga: 160W</t>
  </si>
  <si>
    <t xml:space="preserve"> - izlazni napon:  27,6V</t>
  </si>
  <si>
    <t xml:space="preserve"> - preklapanje mreža/punjač baterija:  4A</t>
  </si>
  <si>
    <t xml:space="preserve"> - baterije koje se mogu ugraditi u kućište:  2x 12V/14Ah</t>
  </si>
  <si>
    <t xml:space="preserve"> - memorija:  do 2000 događanja</t>
  </si>
  <si>
    <t xml:space="preserve"> - stupanj zaštite:  IP 30</t>
  </si>
  <si>
    <t xml:space="preserve"> - radna temperature: -5°C do +50°C</t>
  </si>
  <si>
    <t xml:space="preserve"> - dimenzije: 480x470x135 mm  (V xŠ x D)</t>
  </si>
  <si>
    <t xml:space="preserve"> - težina:  8 kg bez baterija</t>
  </si>
  <si>
    <t>kompl.</t>
  </si>
  <si>
    <t>Akumulator 12V/14Ah</t>
  </si>
  <si>
    <t xml:space="preserve"> - modularna analogno adresabilna centrala s jednom adresabilnom petljom </t>
  </si>
  <si>
    <t>Otvaranje knjige održavanja i inicijalni upis</t>
  </si>
  <si>
    <t>20.</t>
  </si>
  <si>
    <t>21.</t>
  </si>
  <si>
    <t>Brtvljenje prodora na granici požarnih odjeljaka masom kao što je Promastop</t>
  </si>
  <si>
    <t>Označavanje mjesta PP brtvljenja propisanom naljepnicom s obje strane prodora</t>
  </si>
  <si>
    <t>Izrada preglednog izvještaja brtvljenih pozicija sa priloženim ovlaštenjem tvrtke i certifikatima za ugrađeni mateirjal</t>
  </si>
  <si>
    <t>22.</t>
  </si>
  <si>
    <t>23.</t>
  </si>
  <si>
    <t>24.</t>
  </si>
  <si>
    <t xml:space="preserve">Dobava i ugradnja tipskog PP ormara za smještaj vatrodojavne centrale klase E90 dimenzija 60x60cm tip kao Metalind </t>
  </si>
  <si>
    <t>Projekt broj:  GPE 25-07/16  "IPC inženjering" d.o.o.  Ivanec</t>
  </si>
  <si>
    <t>UKUPNO SUSTAV AUTOM. VATRODOJAVE:</t>
  </si>
  <si>
    <t>NAPOMENA:</t>
  </si>
  <si>
    <t>kompl</t>
  </si>
  <si>
    <t>NAPOMENA</t>
  </si>
  <si>
    <t>PREDVIĐENO MJESTO ZA MOGUĆNOST UPISA ZA JEDNAKOVRIJEDAN  PROIZVOD UMJESTO PREDVIĐENOG :                                                          desni krajnji  stupac:  NAPOMENA</t>
  </si>
  <si>
    <t>Kol</t>
  </si>
  <si>
    <t>6. TROŠKOVNIK VATRODOJAVE</t>
  </si>
  <si>
    <t>Dobava, montaža i spajanje automatska vatrodojavna centrala  Inim SmartLoop 1010G ili jednakovrijedno</t>
  </si>
  <si>
    <r>
      <t xml:space="preserve">Dobava, montaža i spajanje kombinirani optičko-termički analogno adresabilni javljač tip Inim ED300 podešen kao optički </t>
    </r>
    <r>
      <rPr>
        <b/>
        <sz val="9"/>
        <color rgb="FF000000"/>
        <rFont val="Arial"/>
        <family val="2"/>
        <charset val="238"/>
      </rPr>
      <t>ili jednakovrijedno</t>
    </r>
  </si>
  <si>
    <t>Dobava, montaža i spajanje podnožje za kombinirani optičko-termički analogno adresabilni javljač tip Inim EB0010 ili jednakovrijedno</t>
  </si>
  <si>
    <t>Dobava, montaža i spajanje ručni analogno adresabilni javljač požara Inim EC0010 ili jednakovrijedno</t>
  </si>
  <si>
    <t>Proizvodi koji su navedeni u Troškovniku smatraju se ponuđenima ako ponuditelj ne navede druge proizvode u za to predviđenom mjestu u Troškovniku. Naime, svi proizvodi koji su u Troškovniku opisani uz navođenje trgovačke marke/ oznake popraćeni su  formulacijom ''ili jednakovrijedan''. Gospodarskim subjektima je pored opisa proizvoda ostavljena mogućnost kod davanja ponude za upis jednakovrijednog proizvoda i proizvođača. Dokaz jednakovrijednosti dužan je ponuditelj dostaviti uz ponudu. Taj dokaz su tehničke specifikacije i tehnički listovi proizvođača i sl. Dokazi jednakovrijednosti nude se u svrhu ocjene da li  priloženi proizvodi imaju tražene karakteristike proizvoda.</t>
  </si>
  <si>
    <t>Dobava, montaža i spajanje vanjska sirena Bentel ECO 24/R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</si>
</sst>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&quot;&quot;"/>
  </numFmts>
  <fonts count="8" x14ac:knownFonts="1">
    <font>
      <sz val="11"/>
      <color rgb="FF000000"/>
      <name val="Calibri"/>
      <family val="2"/>
      <charset val="238"/>
    </font>
    <font>
      <b/>
      <i/>
      <sz val="10"/>
      <color rgb="FF7030A0"/>
      <name val="Verdana"/>
      <family val="2"/>
      <charset val="238"/>
    </font>
    <font>
      <sz val="9"/>
      <color rgb="FF000000"/>
      <name val="Arial"/>
      <family val="2"/>
      <charset val="238"/>
    </font>
    <font>
      <u/>
      <sz val="9"/>
      <color rgb="FF00000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3" xfId="0" applyFont="1" applyBorder="1"/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Fill="1"/>
    <xf numFmtId="0" fontId="2" fillId="0" borderId="7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Border="1"/>
    <xf numFmtId="0" fontId="2" fillId="0" borderId="9" xfId="0" applyFont="1" applyBorder="1" applyAlignment="1">
      <alignment wrapText="1"/>
    </xf>
    <xf numFmtId="0" fontId="2" fillId="0" borderId="7" xfId="0" applyFont="1" applyBorder="1"/>
    <xf numFmtId="0" fontId="2" fillId="0" borderId="6" xfId="0" applyFont="1" applyBorder="1" applyAlignment="1">
      <alignment wrapText="1"/>
    </xf>
    <xf numFmtId="0" fontId="2" fillId="0" borderId="8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4" fontId="2" fillId="0" borderId="9" xfId="0" applyNumberFormat="1" applyFont="1" applyBorder="1"/>
    <xf numFmtId="0" fontId="2" fillId="0" borderId="0" xfId="0" applyFont="1" applyBorder="1"/>
    <xf numFmtId="0" fontId="4" fillId="0" borderId="0" xfId="0" applyFont="1"/>
    <xf numFmtId="4" fontId="2" fillId="0" borderId="0" xfId="0" applyNumberFormat="1" applyFont="1" applyBorder="1"/>
    <xf numFmtId="164" fontId="2" fillId="0" borderId="0" xfId="0" applyNumberFormat="1" applyFont="1" applyBorder="1"/>
    <xf numFmtId="4" fontId="2" fillId="0" borderId="0" xfId="0" applyNumberFormat="1" applyFont="1"/>
    <xf numFmtId="49" fontId="1" fillId="0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/>
    <xf numFmtId="164" fontId="2" fillId="0" borderId="7" xfId="0" applyNumberFormat="1" applyFont="1" applyBorder="1" applyAlignment="1">
      <alignment wrapText="1"/>
    </xf>
    <xf numFmtId="164" fontId="2" fillId="2" borderId="7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164" fontId="2" fillId="0" borderId="11" xfId="0" applyNumberFormat="1" applyFont="1" applyBorder="1"/>
    <xf numFmtId="0" fontId="3" fillId="0" borderId="5" xfId="0" applyFont="1" applyBorder="1" applyAlignment="1"/>
    <xf numFmtId="4" fontId="3" fillId="0" borderId="5" xfId="0" applyNumberFormat="1" applyFont="1" applyBorder="1" applyAlignment="1"/>
    <xf numFmtId="164" fontId="2" fillId="0" borderId="5" xfId="0" applyNumberFormat="1" applyFont="1" applyBorder="1"/>
    <xf numFmtId="0" fontId="2" fillId="0" borderId="0" xfId="0" applyFont="1" applyBorder="1" applyAlignment="1"/>
    <xf numFmtId="4" fontId="2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0" fontId="5" fillId="0" borderId="2" xfId="0" applyFont="1" applyFill="1" applyBorder="1" applyAlignment="1">
      <alignment wrapText="1"/>
    </xf>
    <xf numFmtId="4" fontId="5" fillId="0" borderId="2" xfId="0" applyNumberFormat="1" applyFont="1" applyFill="1" applyBorder="1" applyAlignment="1">
      <alignment wrapText="1"/>
    </xf>
    <xf numFmtId="164" fontId="5" fillId="0" borderId="7" xfId="0" applyNumberFormat="1" applyFont="1" applyFill="1" applyBorder="1" applyAlignment="1">
      <alignment wrapText="1"/>
    </xf>
    <xf numFmtId="4" fontId="2" fillId="0" borderId="3" xfId="0" applyNumberFormat="1" applyFont="1" applyBorder="1" applyProtection="1">
      <protection locked="0"/>
    </xf>
    <xf numFmtId="4" fontId="2" fillId="0" borderId="2" xfId="0" applyNumberFormat="1" applyFont="1" applyBorder="1" applyAlignment="1" applyProtection="1">
      <alignment wrapText="1"/>
      <protection locked="0"/>
    </xf>
    <xf numFmtId="4" fontId="2" fillId="2" borderId="2" xfId="0" applyNumberFormat="1" applyFont="1" applyFill="1" applyBorder="1" applyAlignment="1" applyProtection="1">
      <alignment wrapText="1"/>
      <protection locked="0"/>
    </xf>
    <xf numFmtId="4" fontId="2" fillId="0" borderId="2" xfId="0" applyNumberFormat="1" applyFont="1" applyFill="1" applyBorder="1" applyAlignment="1" applyProtection="1">
      <alignment wrapText="1"/>
      <protection locked="0"/>
    </xf>
    <xf numFmtId="4" fontId="2" fillId="0" borderId="2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6" xfId="0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2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</cellXfs>
  <cellStyles count="2">
    <cellStyle name="Normal 4" xfId="1"/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"/>
  <sheetViews>
    <sheetView tabSelected="1" view="pageLayout" topLeftCell="A56" zoomScale="130" zoomScaleNormal="85" zoomScaleSheetLayoutView="150" zoomScalePageLayoutView="130" workbookViewId="0">
      <selection activeCell="G62" sqref="G62"/>
    </sheetView>
  </sheetViews>
  <sheetFormatPr defaultRowHeight="12" x14ac:dyDescent="0.2"/>
  <cols>
    <col min="1" max="1" width="5" style="1" customWidth="1"/>
    <col min="2" max="2" width="44.140625" style="1" customWidth="1"/>
    <col min="3" max="4" width="5.140625" style="1" customWidth="1"/>
    <col min="5" max="5" width="7.5703125" style="27" customWidth="1"/>
    <col min="6" max="6" width="9.140625" style="2" customWidth="1"/>
    <col min="7" max="7" width="8.85546875" style="52" customWidth="1"/>
    <col min="8" max="16384" width="9.140625" style="1"/>
  </cols>
  <sheetData>
    <row r="1" spans="1:7" ht="47.25" customHeight="1" x14ac:dyDescent="0.2">
      <c r="A1" s="59" t="s">
        <v>81</v>
      </c>
      <c r="B1" s="59"/>
      <c r="C1" s="59"/>
      <c r="D1" s="59"/>
      <c r="E1" s="59"/>
      <c r="F1" s="59"/>
      <c r="G1" s="51"/>
    </row>
    <row r="2" spans="1:7" x14ac:dyDescent="0.2">
      <c r="A2" s="37"/>
      <c r="B2" s="37"/>
      <c r="C2" s="37"/>
      <c r="D2" s="37"/>
      <c r="E2" s="38"/>
      <c r="F2" s="26"/>
      <c r="G2" s="51"/>
    </row>
    <row r="3" spans="1:7" x14ac:dyDescent="0.2">
      <c r="A3" s="37"/>
      <c r="B3" s="37"/>
      <c r="C3" s="37"/>
      <c r="D3" s="37"/>
      <c r="E3" s="37"/>
      <c r="F3" s="26"/>
      <c r="G3" s="51"/>
    </row>
    <row r="4" spans="1:7" x14ac:dyDescent="0.2">
      <c r="A4" s="37" t="s">
        <v>74</v>
      </c>
      <c r="B4" s="37"/>
      <c r="C4" s="37"/>
      <c r="D4" s="37"/>
      <c r="E4" s="38"/>
      <c r="F4" s="26"/>
      <c r="G4" s="51"/>
    </row>
    <row r="5" spans="1:7" x14ac:dyDescent="0.2">
      <c r="A5" s="37" t="s">
        <v>30</v>
      </c>
      <c r="B5" s="37"/>
      <c r="C5" s="37"/>
      <c r="D5" s="37"/>
      <c r="E5" s="38"/>
      <c r="F5" s="26"/>
      <c r="G5" s="51"/>
    </row>
    <row r="6" spans="1:7" x14ac:dyDescent="0.2">
      <c r="A6" s="39"/>
      <c r="B6" s="40"/>
      <c r="C6" s="40"/>
      <c r="D6" s="40"/>
      <c r="E6" s="41"/>
      <c r="F6" s="26"/>
      <c r="G6" s="51"/>
    </row>
    <row r="7" spans="1:7" ht="30.75" customHeight="1" x14ac:dyDescent="0.2">
      <c r="A7" s="63" t="s">
        <v>0</v>
      </c>
      <c r="B7" s="63"/>
      <c r="C7" s="63"/>
      <c r="D7" s="63"/>
      <c r="E7" s="63"/>
      <c r="F7" s="63"/>
      <c r="G7" s="51"/>
    </row>
    <row r="8" spans="1:7" x14ac:dyDescent="0.2">
      <c r="A8" s="64" t="s">
        <v>1</v>
      </c>
      <c r="B8" s="64"/>
      <c r="C8" s="64"/>
      <c r="D8" s="64"/>
      <c r="E8" s="64"/>
      <c r="F8" s="64"/>
      <c r="G8" s="51"/>
    </row>
    <row r="9" spans="1:7" ht="15" customHeight="1" x14ac:dyDescent="0.2">
      <c r="A9" s="62" t="s">
        <v>2</v>
      </c>
      <c r="B9" s="62"/>
      <c r="C9" s="62"/>
      <c r="D9" s="62"/>
      <c r="E9" s="62"/>
      <c r="F9" s="26"/>
      <c r="G9" s="51"/>
    </row>
    <row r="10" spans="1:7" ht="17.25" customHeight="1" x14ac:dyDescent="0.2">
      <c r="A10" s="60"/>
      <c r="B10" s="61"/>
      <c r="C10" s="61"/>
      <c r="D10" s="61"/>
      <c r="E10" s="61"/>
      <c r="F10" s="61"/>
      <c r="G10" s="51"/>
    </row>
    <row r="11" spans="1:7" x14ac:dyDescent="0.2">
      <c r="A11" s="34"/>
      <c r="B11" s="34"/>
      <c r="C11" s="34"/>
      <c r="D11" s="34"/>
      <c r="E11" s="35"/>
      <c r="F11" s="36"/>
    </row>
    <row r="12" spans="1:7" ht="33.75" x14ac:dyDescent="0.2">
      <c r="A12" s="42" t="s">
        <v>3</v>
      </c>
      <c r="B12" s="42" t="s">
        <v>4</v>
      </c>
      <c r="C12" s="42" t="s">
        <v>5</v>
      </c>
      <c r="D12" s="42" t="s">
        <v>80</v>
      </c>
      <c r="E12" s="43" t="s">
        <v>6</v>
      </c>
      <c r="F12" s="44" t="s">
        <v>7</v>
      </c>
      <c r="G12" s="53" t="s">
        <v>78</v>
      </c>
    </row>
    <row r="13" spans="1:7" x14ac:dyDescent="0.2">
      <c r="A13" s="3"/>
      <c r="B13" s="3"/>
      <c r="C13" s="3"/>
      <c r="D13" s="3"/>
      <c r="E13" s="45"/>
      <c r="F13" s="29"/>
      <c r="G13" s="54"/>
    </row>
    <row r="14" spans="1:7" x14ac:dyDescent="0.2">
      <c r="A14" s="4"/>
      <c r="B14" s="4"/>
      <c r="C14" s="4"/>
      <c r="D14" s="4"/>
      <c r="E14" s="46"/>
      <c r="F14" s="30"/>
      <c r="G14" s="54"/>
    </row>
    <row r="15" spans="1:7" s="7" customFormat="1" x14ac:dyDescent="0.2">
      <c r="A15" s="5" t="s">
        <v>29</v>
      </c>
      <c r="B15" s="6" t="s">
        <v>31</v>
      </c>
      <c r="C15" s="5"/>
      <c r="D15" s="5"/>
      <c r="E15" s="47"/>
      <c r="F15" s="31"/>
      <c r="G15" s="55"/>
    </row>
    <row r="16" spans="1:7" s="7" customFormat="1" ht="31.5" customHeight="1" x14ac:dyDescent="0.2">
      <c r="A16" s="8" t="s">
        <v>8</v>
      </c>
      <c r="B16" s="9" t="s">
        <v>82</v>
      </c>
      <c r="C16" s="10"/>
      <c r="D16" s="11"/>
      <c r="E16" s="48"/>
      <c r="F16" s="32"/>
      <c r="G16" s="55"/>
    </row>
    <row r="17" spans="1:7" s="7" customFormat="1" ht="24" x14ac:dyDescent="0.2">
      <c r="A17" s="8"/>
      <c r="B17" s="9" t="s">
        <v>63</v>
      </c>
      <c r="C17" s="10"/>
      <c r="D17" s="11"/>
      <c r="E17" s="48"/>
      <c r="F17" s="32"/>
      <c r="G17" s="55"/>
    </row>
    <row r="18" spans="1:7" s="7" customFormat="1" x14ac:dyDescent="0.2">
      <c r="A18" s="8"/>
      <c r="B18" s="9" t="s">
        <v>45</v>
      </c>
      <c r="C18" s="10"/>
      <c r="D18" s="11"/>
      <c r="E18" s="48"/>
      <c r="F18" s="32"/>
      <c r="G18" s="55"/>
    </row>
    <row r="19" spans="1:7" s="7" customFormat="1" x14ac:dyDescent="0.2">
      <c r="A19" s="8"/>
      <c r="B19" s="9" t="s">
        <v>46</v>
      </c>
      <c r="C19" s="10"/>
      <c r="D19" s="11"/>
      <c r="E19" s="48"/>
      <c r="F19" s="32"/>
      <c r="G19" s="55"/>
    </row>
    <row r="20" spans="1:7" s="7" customFormat="1" ht="24" x14ac:dyDescent="0.2">
      <c r="A20" s="8"/>
      <c r="B20" s="9" t="s">
        <v>47</v>
      </c>
      <c r="C20" s="10"/>
      <c r="D20" s="11"/>
      <c r="E20" s="48"/>
      <c r="F20" s="32"/>
      <c r="G20" s="55"/>
    </row>
    <row r="21" spans="1:7" s="7" customFormat="1" x14ac:dyDescent="0.2">
      <c r="A21" s="8"/>
      <c r="B21" s="9" t="s">
        <v>48</v>
      </c>
      <c r="C21" s="10"/>
      <c r="D21" s="11"/>
      <c r="E21" s="48"/>
      <c r="F21" s="32"/>
      <c r="G21" s="55"/>
    </row>
    <row r="22" spans="1:7" s="7" customFormat="1" x14ac:dyDescent="0.2">
      <c r="A22" s="8"/>
      <c r="B22" s="9" t="s">
        <v>49</v>
      </c>
      <c r="C22" s="10"/>
      <c r="D22" s="11"/>
      <c r="E22" s="48"/>
      <c r="F22" s="32"/>
      <c r="G22" s="55"/>
    </row>
    <row r="23" spans="1:7" s="7" customFormat="1" x14ac:dyDescent="0.2">
      <c r="A23" s="8"/>
      <c r="B23" s="9" t="s">
        <v>50</v>
      </c>
      <c r="C23" s="10"/>
      <c r="D23" s="11"/>
      <c r="E23" s="48"/>
      <c r="F23" s="32"/>
      <c r="G23" s="55"/>
    </row>
    <row r="24" spans="1:7" s="7" customFormat="1" x14ac:dyDescent="0.2">
      <c r="A24" s="8"/>
      <c r="B24" s="9" t="s">
        <v>51</v>
      </c>
      <c r="C24" s="10"/>
      <c r="D24" s="11"/>
      <c r="E24" s="48"/>
      <c r="F24" s="32"/>
      <c r="G24" s="55"/>
    </row>
    <row r="25" spans="1:7" s="7" customFormat="1" x14ac:dyDescent="0.2">
      <c r="A25" s="8"/>
      <c r="B25" s="9" t="s">
        <v>52</v>
      </c>
      <c r="C25" s="10"/>
      <c r="D25" s="11"/>
      <c r="E25" s="48"/>
      <c r="F25" s="32"/>
      <c r="G25" s="55"/>
    </row>
    <row r="26" spans="1:7" s="7" customFormat="1" x14ac:dyDescent="0.2">
      <c r="A26" s="8"/>
      <c r="B26" s="9" t="s">
        <v>53</v>
      </c>
      <c r="C26" s="10"/>
      <c r="D26" s="11"/>
      <c r="E26" s="48"/>
      <c r="F26" s="32"/>
      <c r="G26" s="55"/>
    </row>
    <row r="27" spans="1:7" s="7" customFormat="1" x14ac:dyDescent="0.2">
      <c r="A27" s="8"/>
      <c r="B27" s="9" t="s">
        <v>54</v>
      </c>
      <c r="C27" s="10"/>
      <c r="D27" s="11"/>
      <c r="E27" s="48"/>
      <c r="F27" s="32"/>
      <c r="G27" s="55"/>
    </row>
    <row r="28" spans="1:7" s="7" customFormat="1" ht="24" x14ac:dyDescent="0.2">
      <c r="A28" s="8"/>
      <c r="B28" s="9" t="s">
        <v>55</v>
      </c>
      <c r="C28" s="10"/>
      <c r="D28" s="11"/>
      <c r="E28" s="48"/>
      <c r="F28" s="32"/>
      <c r="G28" s="55"/>
    </row>
    <row r="29" spans="1:7" s="7" customFormat="1" x14ac:dyDescent="0.2">
      <c r="A29" s="8"/>
      <c r="B29" s="9" t="s">
        <v>56</v>
      </c>
      <c r="C29" s="10"/>
      <c r="D29" s="11"/>
      <c r="E29" s="48"/>
      <c r="F29" s="32"/>
      <c r="G29" s="55"/>
    </row>
    <row r="30" spans="1:7" s="7" customFormat="1" x14ac:dyDescent="0.2">
      <c r="A30" s="8"/>
      <c r="B30" s="9" t="s">
        <v>57</v>
      </c>
      <c r="C30" s="10"/>
      <c r="D30" s="11"/>
      <c r="E30" s="48"/>
      <c r="F30" s="32"/>
      <c r="G30" s="55"/>
    </row>
    <row r="31" spans="1:7" s="7" customFormat="1" x14ac:dyDescent="0.2">
      <c r="A31" s="8"/>
      <c r="B31" s="9" t="s">
        <v>58</v>
      </c>
      <c r="C31" s="10"/>
      <c r="D31" s="11"/>
      <c r="E31" s="48"/>
      <c r="F31" s="32"/>
      <c r="G31" s="55"/>
    </row>
    <row r="32" spans="1:7" s="7" customFormat="1" x14ac:dyDescent="0.2">
      <c r="A32" s="8"/>
      <c r="B32" s="9" t="s">
        <v>59</v>
      </c>
      <c r="C32" s="10"/>
      <c r="D32" s="11"/>
      <c r="E32" s="48"/>
      <c r="F32" s="32"/>
      <c r="G32" s="55"/>
    </row>
    <row r="33" spans="1:7" s="7" customFormat="1" x14ac:dyDescent="0.2">
      <c r="A33" s="8"/>
      <c r="B33" s="9" t="s">
        <v>60</v>
      </c>
      <c r="C33" s="10"/>
      <c r="D33" s="11"/>
      <c r="E33" s="48"/>
      <c r="F33" s="32"/>
      <c r="G33" s="55"/>
    </row>
    <row r="34" spans="1:7" s="7" customFormat="1" ht="24" x14ac:dyDescent="0.2">
      <c r="A34" s="8"/>
      <c r="B34" s="9"/>
      <c r="C34" s="10" t="s">
        <v>61</v>
      </c>
      <c r="D34" s="11">
        <v>1</v>
      </c>
      <c r="E34" s="48"/>
      <c r="F34" s="32">
        <f>D34*E34</f>
        <v>0</v>
      </c>
      <c r="G34" s="55"/>
    </row>
    <row r="35" spans="1:7" s="7" customFormat="1" x14ac:dyDescent="0.2">
      <c r="A35" s="8"/>
      <c r="B35" s="9"/>
      <c r="C35" s="10"/>
      <c r="D35" s="11"/>
      <c r="E35" s="48"/>
      <c r="F35" s="32"/>
      <c r="G35" s="55"/>
    </row>
    <row r="36" spans="1:7" s="7" customFormat="1" x14ac:dyDescent="0.2">
      <c r="A36" s="8" t="s">
        <v>10</v>
      </c>
      <c r="B36" s="9" t="s">
        <v>62</v>
      </c>
      <c r="C36" s="10" t="s">
        <v>13</v>
      </c>
      <c r="D36" s="11">
        <v>2</v>
      </c>
      <c r="E36" s="48"/>
      <c r="F36" s="32">
        <f t="shared" ref="F36:F58" si="0">D36*E36</f>
        <v>0</v>
      </c>
      <c r="G36" s="55"/>
    </row>
    <row r="37" spans="1:7" ht="36" x14ac:dyDescent="0.2">
      <c r="A37" s="12" t="s">
        <v>11</v>
      </c>
      <c r="B37" s="13" t="s">
        <v>83</v>
      </c>
      <c r="C37" s="12" t="s">
        <v>13</v>
      </c>
      <c r="D37" s="12">
        <v>36</v>
      </c>
      <c r="E37" s="49"/>
      <c r="F37" s="32">
        <f t="shared" si="0"/>
        <v>0</v>
      </c>
      <c r="G37" s="54"/>
    </row>
    <row r="38" spans="1:7" ht="36" x14ac:dyDescent="0.2">
      <c r="A38" s="12" t="s">
        <v>12</v>
      </c>
      <c r="B38" s="13" t="s">
        <v>84</v>
      </c>
      <c r="C38" s="12" t="s">
        <v>13</v>
      </c>
      <c r="D38" s="12">
        <v>36</v>
      </c>
      <c r="E38" s="49"/>
      <c r="F38" s="32">
        <f t="shared" si="0"/>
        <v>0</v>
      </c>
      <c r="G38" s="54"/>
    </row>
    <row r="39" spans="1:7" ht="36" x14ac:dyDescent="0.2">
      <c r="A39" s="14" t="s">
        <v>14</v>
      </c>
      <c r="B39" s="15" t="s">
        <v>85</v>
      </c>
      <c r="C39" s="16" t="s">
        <v>13</v>
      </c>
      <c r="D39" s="12">
        <v>4</v>
      </c>
      <c r="E39" s="49"/>
      <c r="F39" s="32">
        <f t="shared" si="0"/>
        <v>0</v>
      </c>
      <c r="G39" s="54"/>
    </row>
    <row r="40" spans="1:7" ht="24" x14ac:dyDescent="0.2">
      <c r="A40" s="14" t="s">
        <v>15</v>
      </c>
      <c r="B40" s="15" t="s">
        <v>35</v>
      </c>
      <c r="C40" s="16" t="s">
        <v>13</v>
      </c>
      <c r="D40" s="12">
        <v>5</v>
      </c>
      <c r="E40" s="49"/>
      <c r="F40" s="32">
        <f t="shared" si="0"/>
        <v>0</v>
      </c>
      <c r="G40" s="54"/>
    </row>
    <row r="41" spans="1:7" ht="24" x14ac:dyDescent="0.2">
      <c r="A41" s="14" t="s">
        <v>16</v>
      </c>
      <c r="B41" s="15" t="s">
        <v>36</v>
      </c>
      <c r="C41" s="16" t="s">
        <v>13</v>
      </c>
      <c r="D41" s="12">
        <v>4</v>
      </c>
      <c r="E41" s="49"/>
      <c r="F41" s="32">
        <f t="shared" si="0"/>
        <v>0</v>
      </c>
      <c r="G41" s="54"/>
    </row>
    <row r="42" spans="1:7" ht="24" x14ac:dyDescent="0.2">
      <c r="A42" s="14" t="s">
        <v>17</v>
      </c>
      <c r="B42" s="15" t="s">
        <v>37</v>
      </c>
      <c r="C42" s="16" t="s">
        <v>13</v>
      </c>
      <c r="D42" s="12">
        <v>3</v>
      </c>
      <c r="E42" s="49"/>
      <c r="F42" s="32">
        <f t="shared" si="0"/>
        <v>0</v>
      </c>
      <c r="G42" s="54"/>
    </row>
    <row r="43" spans="1:7" ht="24" x14ac:dyDescent="0.2">
      <c r="A43" s="14" t="s">
        <v>18</v>
      </c>
      <c r="B43" s="15" t="s">
        <v>87</v>
      </c>
      <c r="C43" s="16" t="s">
        <v>13</v>
      </c>
      <c r="D43" s="12">
        <v>1</v>
      </c>
      <c r="E43" s="49"/>
      <c r="F43" s="32">
        <f t="shared" si="0"/>
        <v>0</v>
      </c>
      <c r="G43" s="54"/>
    </row>
    <row r="44" spans="1:7" x14ac:dyDescent="0.2">
      <c r="A44" s="4" t="s">
        <v>19</v>
      </c>
      <c r="B44" s="17" t="s">
        <v>38</v>
      </c>
      <c r="C44" s="12" t="s">
        <v>9</v>
      </c>
      <c r="D44" s="12">
        <v>300</v>
      </c>
      <c r="E44" s="49"/>
      <c r="F44" s="32">
        <f t="shared" si="0"/>
        <v>0</v>
      </c>
      <c r="G44" s="54"/>
    </row>
    <row r="45" spans="1:7" ht="24" x14ac:dyDescent="0.2">
      <c r="A45" s="12" t="s">
        <v>20</v>
      </c>
      <c r="B45" s="4" t="s">
        <v>39</v>
      </c>
      <c r="C45" s="12" t="s">
        <v>9</v>
      </c>
      <c r="D45" s="12">
        <v>150</v>
      </c>
      <c r="E45" s="49"/>
      <c r="F45" s="32">
        <f t="shared" si="0"/>
        <v>0</v>
      </c>
      <c r="G45" s="54"/>
    </row>
    <row r="46" spans="1:7" ht="24" x14ac:dyDescent="0.2">
      <c r="A46" s="12" t="s">
        <v>21</v>
      </c>
      <c r="B46" s="4" t="s">
        <v>40</v>
      </c>
      <c r="C46" s="12" t="s">
        <v>9</v>
      </c>
      <c r="D46" s="12">
        <v>160</v>
      </c>
      <c r="E46" s="49"/>
      <c r="F46" s="32">
        <f t="shared" si="0"/>
        <v>0</v>
      </c>
      <c r="G46" s="54"/>
    </row>
    <row r="47" spans="1:7" x14ac:dyDescent="0.2">
      <c r="A47" s="12" t="s">
        <v>22</v>
      </c>
      <c r="B47" s="4" t="s">
        <v>41</v>
      </c>
      <c r="C47" s="12" t="s">
        <v>13</v>
      </c>
      <c r="D47" s="12">
        <v>340</v>
      </c>
      <c r="E47" s="49"/>
      <c r="F47" s="32">
        <f t="shared" si="0"/>
        <v>0</v>
      </c>
      <c r="G47" s="54"/>
    </row>
    <row r="48" spans="1:7" x14ac:dyDescent="0.2">
      <c r="A48" s="12" t="s">
        <v>23</v>
      </c>
      <c r="B48" s="4" t="s">
        <v>32</v>
      </c>
      <c r="C48" s="12" t="s">
        <v>77</v>
      </c>
      <c r="D48" s="12">
        <v>1</v>
      </c>
      <c r="E48" s="49"/>
      <c r="F48" s="32">
        <f t="shared" si="0"/>
        <v>0</v>
      </c>
      <c r="G48" s="54"/>
    </row>
    <row r="49" spans="1:7" x14ac:dyDescent="0.2">
      <c r="A49" s="12" t="s">
        <v>24</v>
      </c>
      <c r="B49" s="4" t="s">
        <v>64</v>
      </c>
      <c r="C49" s="12" t="s">
        <v>77</v>
      </c>
      <c r="D49" s="12">
        <v>1</v>
      </c>
      <c r="E49" s="49"/>
      <c r="F49" s="32">
        <f t="shared" si="0"/>
        <v>0</v>
      </c>
      <c r="G49" s="54"/>
    </row>
    <row r="50" spans="1:7" x14ac:dyDescent="0.2">
      <c r="A50" s="12" t="s">
        <v>25</v>
      </c>
      <c r="B50" s="4" t="s">
        <v>33</v>
      </c>
      <c r="C50" s="12" t="s">
        <v>77</v>
      </c>
      <c r="D50" s="12">
        <v>1</v>
      </c>
      <c r="E50" s="49"/>
      <c r="F50" s="32">
        <f t="shared" si="0"/>
        <v>0</v>
      </c>
      <c r="G50" s="54"/>
    </row>
    <row r="51" spans="1:7" ht="24" x14ac:dyDescent="0.2">
      <c r="A51" s="12" t="s">
        <v>26</v>
      </c>
      <c r="B51" s="4" t="s">
        <v>44</v>
      </c>
      <c r="C51" s="12" t="s">
        <v>77</v>
      </c>
      <c r="D51" s="12">
        <v>1</v>
      </c>
      <c r="E51" s="49"/>
      <c r="F51" s="32">
        <f t="shared" si="0"/>
        <v>0</v>
      </c>
      <c r="G51" s="54"/>
    </row>
    <row r="52" spans="1:7" x14ac:dyDescent="0.2">
      <c r="A52" s="12" t="s">
        <v>27</v>
      </c>
      <c r="B52" s="4" t="s">
        <v>34</v>
      </c>
      <c r="C52" s="12" t="s">
        <v>77</v>
      </c>
      <c r="D52" s="12">
        <v>1</v>
      </c>
      <c r="E52" s="49"/>
      <c r="F52" s="32">
        <f t="shared" si="0"/>
        <v>0</v>
      </c>
      <c r="G52" s="54"/>
    </row>
    <row r="53" spans="1:7" x14ac:dyDescent="0.2">
      <c r="A53" s="12" t="s">
        <v>28</v>
      </c>
      <c r="B53" s="4" t="s">
        <v>42</v>
      </c>
      <c r="C53" s="12" t="s">
        <v>77</v>
      </c>
      <c r="D53" s="12">
        <v>1</v>
      </c>
      <c r="E53" s="49"/>
      <c r="F53" s="32">
        <f t="shared" si="0"/>
        <v>0</v>
      </c>
      <c r="G53" s="54"/>
    </row>
    <row r="54" spans="1:7" x14ac:dyDescent="0.2">
      <c r="A54" s="12" t="s">
        <v>65</v>
      </c>
      <c r="B54" s="4" t="s">
        <v>43</v>
      </c>
      <c r="C54" s="12" t="s">
        <v>77</v>
      </c>
      <c r="D54" s="12">
        <v>1</v>
      </c>
      <c r="E54" s="49"/>
      <c r="F54" s="32">
        <f t="shared" si="0"/>
        <v>0</v>
      </c>
      <c r="G54" s="54"/>
    </row>
    <row r="55" spans="1:7" ht="36" x14ac:dyDescent="0.2">
      <c r="A55" s="18" t="s">
        <v>66</v>
      </c>
      <c r="B55" s="19" t="s">
        <v>73</v>
      </c>
      <c r="C55" s="18" t="s">
        <v>13</v>
      </c>
      <c r="D55" s="18">
        <v>1</v>
      </c>
      <c r="E55" s="50"/>
      <c r="F55" s="32">
        <f t="shared" si="0"/>
        <v>0</v>
      </c>
      <c r="G55" s="54"/>
    </row>
    <row r="56" spans="1:7" ht="30.75" customHeight="1" x14ac:dyDescent="0.2">
      <c r="A56" s="18" t="s">
        <v>70</v>
      </c>
      <c r="B56" s="19" t="s">
        <v>67</v>
      </c>
      <c r="C56" s="18" t="s">
        <v>13</v>
      </c>
      <c r="D56" s="18">
        <v>2</v>
      </c>
      <c r="E56" s="50"/>
      <c r="F56" s="32">
        <f t="shared" si="0"/>
        <v>0</v>
      </c>
      <c r="G56" s="54"/>
    </row>
    <row r="57" spans="1:7" ht="28.5" customHeight="1" x14ac:dyDescent="0.2">
      <c r="A57" s="18" t="s">
        <v>71</v>
      </c>
      <c r="B57" s="19" t="s">
        <v>68</v>
      </c>
      <c r="C57" s="18" t="s">
        <v>13</v>
      </c>
      <c r="D57" s="18">
        <v>2</v>
      </c>
      <c r="E57" s="50"/>
      <c r="F57" s="32">
        <f t="shared" si="0"/>
        <v>0</v>
      </c>
      <c r="G57" s="54"/>
    </row>
    <row r="58" spans="1:7" ht="45" customHeight="1" x14ac:dyDescent="0.2">
      <c r="A58" s="18" t="s">
        <v>72</v>
      </c>
      <c r="B58" s="19" t="s">
        <v>69</v>
      </c>
      <c r="C58" s="18" t="s">
        <v>13</v>
      </c>
      <c r="D58" s="18">
        <v>1</v>
      </c>
      <c r="E58" s="50"/>
      <c r="F58" s="32">
        <f t="shared" si="0"/>
        <v>0</v>
      </c>
      <c r="G58" s="54"/>
    </row>
    <row r="59" spans="1:7" x14ac:dyDescent="0.2">
      <c r="A59" s="20"/>
      <c r="B59" s="13" t="s">
        <v>75</v>
      </c>
      <c r="C59" s="21"/>
      <c r="D59" s="21"/>
      <c r="E59" s="22"/>
      <c r="F59" s="33">
        <f>SUM(F34:F58)</f>
        <v>0</v>
      </c>
      <c r="G59" s="54"/>
    </row>
    <row r="60" spans="1:7" x14ac:dyDescent="0.2">
      <c r="A60" s="23"/>
      <c r="B60" s="56"/>
      <c r="C60" s="23"/>
      <c r="D60" s="23"/>
      <c r="E60" s="25"/>
      <c r="F60" s="26"/>
      <c r="G60" s="51"/>
    </row>
    <row r="61" spans="1:7" x14ac:dyDescent="0.2">
      <c r="A61" s="23"/>
      <c r="B61" s="24" t="s">
        <v>76</v>
      </c>
      <c r="C61" s="23"/>
      <c r="D61" s="23"/>
      <c r="E61" s="25"/>
      <c r="F61" s="26"/>
    </row>
    <row r="62" spans="1:7" ht="127.5" customHeight="1" x14ac:dyDescent="0.2">
      <c r="A62" s="57" t="s">
        <v>86</v>
      </c>
      <c r="B62" s="58"/>
      <c r="C62" s="58"/>
      <c r="D62" s="58"/>
      <c r="E62" s="58"/>
      <c r="F62" s="58"/>
    </row>
    <row r="63" spans="1:7" ht="51" x14ac:dyDescent="0.2">
      <c r="A63" s="23"/>
      <c r="B63" s="28" t="s">
        <v>79</v>
      </c>
      <c r="C63" s="23"/>
      <c r="D63" s="23"/>
      <c r="E63" s="25"/>
      <c r="F63" s="26"/>
    </row>
    <row r="64" spans="1:7" x14ac:dyDescent="0.2">
      <c r="A64" s="23"/>
      <c r="B64" s="23"/>
      <c r="C64" s="23"/>
      <c r="D64" s="23"/>
      <c r="E64" s="25"/>
      <c r="F64" s="26"/>
    </row>
    <row r="65" spans="1:6" x14ac:dyDescent="0.2">
      <c r="A65" s="23"/>
      <c r="B65" s="23"/>
      <c r="C65" s="23"/>
      <c r="D65" s="23"/>
      <c r="E65" s="25"/>
      <c r="F65" s="26"/>
    </row>
    <row r="84" ht="15.75" customHeight="1" x14ac:dyDescent="0.2"/>
    <row r="108" ht="30" customHeight="1" x14ac:dyDescent="0.2"/>
    <row r="144" ht="16.5" customHeight="1" x14ac:dyDescent="0.2"/>
    <row r="189" ht="93.75" customHeight="1" x14ac:dyDescent="0.2"/>
    <row r="249" ht="29.25" customHeight="1" x14ac:dyDescent="0.2"/>
  </sheetData>
  <sheetProtection password="DF05" sheet="1" objects="1" scenarios="1" selectLockedCells="1"/>
  <mergeCells count="6">
    <mergeCell ref="A62:F62"/>
    <mergeCell ref="A1:F1"/>
    <mergeCell ref="A10:F10"/>
    <mergeCell ref="A9:E9"/>
    <mergeCell ref="A7:F7"/>
    <mergeCell ref="A8:F8"/>
  </mergeCells>
  <pageMargins left="0.78740157480314965" right="0.39370078740157483" top="0.98425196850393704" bottom="1.2204724409448819" header="0.31496062992125984" footer="0.31496062992125984"/>
  <pageSetup paperSize="9" fitToWidth="0" fitToHeight="0" orientation="portrait" horizontalDpi="4294967295" verticalDpi="4294967295" r:id="rId1"/>
  <headerFooter>
    <oddHeader xml:space="preserve">&amp;LINVESTITOR:
GRAĐEVINA:
PROJEKTANT:
&amp;COSNOVNA ŠKOLA  VLADIMIR NAZOR , BUDINŠČINA 18 C, BUDINŠČINA
ŠKOLSKA DVORANA UZ PŠ HRAŠĆINA na k.č.  1705/4  k.o. Hrašćinski Kraljevec
VLADIMIR VLAH die
</oddHeader>
    <oddFooter>&amp;LPROJEKTNI URED: "IPC inženjering" d.o.o.  Ivanec
OZNAKA PROJEKTA GP – 2015/19
DATUM II  / 2017 
&amp;CTroškovnik - vatrodojava
&amp;RLIST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vatrodojava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Ljiljana Horvat</cp:lastModifiedBy>
  <cp:lastPrinted>2017-04-23T21:22:05Z</cp:lastPrinted>
  <dcterms:created xsi:type="dcterms:W3CDTF">2013-10-30T11:07:45Z</dcterms:created>
  <dcterms:modified xsi:type="dcterms:W3CDTF">2017-05-25T11:29:29Z</dcterms:modified>
</cp:coreProperties>
</file>