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4000" windowHeight="8010"/>
  </bookViews>
  <sheets>
    <sheet name="plin" sheetId="1" r:id="rId1"/>
    <sheet name="kotlovnica" sheetId="2" r:id="rId2"/>
    <sheet name="podno grijanje" sheetId="3" r:id="rId3"/>
    <sheet name="ventilacija" sheetId="4" r:id="rId4"/>
    <sheet name="ven. san,+ostalo" sheetId="5" r:id="rId5"/>
    <sheet name="Rekapitulacija" sheetId="6" r:id="rId6"/>
    <sheet name="List1" sheetId="7" r:id="rId7"/>
  </sheets>
  <definedNames>
    <definedName name="_xlnm.Print_Area" localSheetId="1">kotlovnica!$A$1:$G$163</definedName>
    <definedName name="_xlnm.Print_Area" localSheetId="0">plin!$A$1:$G$135</definedName>
    <definedName name="_xlnm.Print_Area" localSheetId="2">'podno grijanje'!$A$1:$G$84</definedName>
    <definedName name="_xlnm.Print_Area" localSheetId="5">Rekapitulacija!$A$1:$F$22</definedName>
    <definedName name="_xlnm.Print_Area" localSheetId="4">'ven. san,+ostalo'!$A$1:$G$48</definedName>
    <definedName name="_xlnm.Print_Area" localSheetId="3">ventilacija!$A$1:$G$81</definedName>
  </definedNames>
  <calcPr calcId="162913"/>
</workbook>
</file>

<file path=xl/calcChain.xml><?xml version="1.0" encoding="utf-8"?>
<calcChain xmlns="http://schemas.openxmlformats.org/spreadsheetml/2006/main">
  <c r="F148" i="2" l="1"/>
  <c r="F135" i="2"/>
  <c r="F136" i="2"/>
  <c r="F137" i="2"/>
  <c r="F138" i="2"/>
  <c r="F160" i="2"/>
  <c r="F158" i="2"/>
  <c r="F156" i="2"/>
  <c r="F154" i="2"/>
  <c r="F153" i="2"/>
  <c r="F150" i="2"/>
  <c r="F147" i="2"/>
  <c r="F144" i="2"/>
  <c r="F142" i="2"/>
  <c r="F140" i="2"/>
  <c r="F134" i="2"/>
  <c r="F129" i="2"/>
  <c r="F115" i="2"/>
  <c r="F116" i="2"/>
  <c r="F118" i="2"/>
  <c r="F119" i="2"/>
  <c r="F121" i="2"/>
  <c r="F123" i="2"/>
  <c r="F126" i="2"/>
  <c r="F127" i="2"/>
  <c r="F114" i="2"/>
  <c r="F110" i="2"/>
  <c r="F108" i="2"/>
  <c r="F106" i="2"/>
  <c r="F104" i="2"/>
  <c r="F101" i="2"/>
  <c r="F98" i="2"/>
  <c r="F97" i="2"/>
  <c r="F95" i="2"/>
  <c r="F94" i="2"/>
  <c r="F91" i="2"/>
  <c r="F88" i="2"/>
  <c r="F85" i="2"/>
  <c r="F84" i="2"/>
  <c r="F80" i="2"/>
  <c r="F81" i="2"/>
  <c r="F79" i="2"/>
  <c r="F76" i="2"/>
  <c r="F73" i="2"/>
  <c r="F72" i="2"/>
  <c r="F64" i="2"/>
  <c r="F63" i="2"/>
  <c r="F66" i="2"/>
  <c r="F69" i="2"/>
  <c r="F58" i="2"/>
  <c r="F43" i="2"/>
  <c r="F40" i="1"/>
  <c r="F6" i="1"/>
  <c r="F8" i="1" s="1"/>
  <c r="F55" i="3"/>
  <c r="F59" i="3"/>
  <c r="F64" i="3"/>
  <c r="F65" i="3"/>
  <c r="F69" i="3"/>
  <c r="F70" i="3"/>
  <c r="F71" i="3"/>
  <c r="F76" i="3"/>
  <c r="F82" i="3"/>
  <c r="F80" i="3"/>
  <c r="F78" i="3"/>
  <c r="F74" i="3"/>
  <c r="F68" i="3"/>
  <c r="F63" i="3"/>
  <c r="F62" i="3"/>
  <c r="F58" i="3"/>
  <c r="F54" i="3"/>
  <c r="F50" i="3"/>
  <c r="F51" i="3"/>
  <c r="F49" i="3"/>
  <c r="F46" i="3"/>
  <c r="F43" i="3"/>
  <c r="F40" i="3"/>
  <c r="F35" i="3"/>
  <c r="F30" i="3"/>
  <c r="F25" i="3"/>
  <c r="F20" i="3"/>
  <c r="F11" i="3"/>
  <c r="F14" i="3"/>
  <c r="F10" i="3"/>
  <c r="F5" i="3"/>
  <c r="F6" i="3"/>
  <c r="F7" i="3"/>
  <c r="F4" i="3"/>
  <c r="F42" i="5"/>
  <c r="F40" i="5"/>
  <c r="F34" i="5"/>
  <c r="F31" i="5"/>
  <c r="F28" i="5"/>
  <c r="F25" i="5"/>
  <c r="F22" i="5"/>
  <c r="F19" i="5"/>
  <c r="F16" i="5"/>
  <c r="F13" i="5"/>
  <c r="F10" i="5"/>
  <c r="F7" i="5"/>
  <c r="F78" i="4"/>
  <c r="F76" i="4"/>
  <c r="F74" i="4"/>
  <c r="F71" i="4"/>
  <c r="F68" i="4"/>
  <c r="F65" i="4"/>
  <c r="F62" i="4"/>
  <c r="F59" i="4"/>
  <c r="F56" i="4"/>
  <c r="F53" i="4"/>
  <c r="F51" i="4"/>
  <c r="F48" i="4"/>
  <c r="F45" i="4"/>
  <c r="F44" i="4"/>
  <c r="F43" i="4"/>
  <c r="F40" i="4"/>
  <c r="F30" i="4"/>
  <c r="F14" i="1"/>
  <c r="F16" i="1"/>
  <c r="F18" i="1"/>
  <c r="F20" i="1"/>
  <c r="F22" i="1"/>
  <c r="F24" i="1"/>
  <c r="F26" i="1"/>
  <c r="F28" i="1"/>
  <c r="F30" i="1"/>
  <c r="F37" i="1"/>
  <c r="F41" i="1"/>
  <c r="F42" i="1"/>
  <c r="F45" i="1"/>
  <c r="F48" i="1"/>
  <c r="F51" i="1"/>
  <c r="F54" i="1"/>
  <c r="F57" i="1"/>
  <c r="F59" i="1"/>
  <c r="F61" i="1"/>
  <c r="F64" i="1"/>
  <c r="F66" i="1"/>
  <c r="F68" i="1"/>
  <c r="F70" i="1"/>
  <c r="F72" i="1"/>
  <c r="F78" i="1"/>
  <c r="F80" i="1"/>
  <c r="F82" i="1"/>
  <c r="F84" i="1"/>
  <c r="F86" i="1"/>
  <c r="F88" i="1"/>
  <c r="F90" i="1"/>
  <c r="F92" i="1"/>
  <c r="F94" i="1"/>
  <c r="F96" i="1"/>
  <c r="F103" i="1"/>
  <c r="F106" i="1"/>
  <c r="F107" i="1"/>
  <c r="F110" i="1"/>
  <c r="F113" i="1"/>
  <c r="F114" i="1"/>
  <c r="F117" i="1"/>
  <c r="F120" i="1"/>
  <c r="F121" i="1"/>
  <c r="F122" i="1"/>
  <c r="F125" i="1"/>
  <c r="F127" i="1"/>
  <c r="F130" i="1"/>
  <c r="F133" i="1"/>
  <c r="F12" i="1"/>
  <c r="F131" i="2"/>
  <c r="F130" i="2"/>
  <c r="F60" i="2"/>
  <c r="F59" i="2"/>
  <c r="F55" i="2"/>
  <c r="F54" i="2"/>
  <c r="F51" i="2"/>
  <c r="F40" i="2"/>
  <c r="F32" i="2"/>
  <c r="F24" i="2"/>
  <c r="F18" i="2"/>
  <c r="F17" i="2"/>
  <c r="F47" i="5" l="1"/>
  <c r="F2" i="6"/>
  <c r="F162" i="2"/>
  <c r="F7" i="6" s="1"/>
  <c r="F84" i="3"/>
  <c r="F8" i="6" s="1"/>
  <c r="F80" i="4"/>
  <c r="F9" i="6" s="1"/>
  <c r="F36" i="5"/>
  <c r="F10" i="6" s="1"/>
  <c r="F135" i="1"/>
  <c r="F98" i="1"/>
  <c r="F74" i="1"/>
  <c r="F32" i="1"/>
  <c r="F6" i="6" l="1"/>
  <c r="F3" i="6"/>
  <c r="F5" i="6"/>
  <c r="F4" i="6"/>
  <c r="F12" i="6" l="1"/>
</calcChain>
</file>

<file path=xl/sharedStrings.xml><?xml version="1.0" encoding="utf-8"?>
<sst xmlns="http://schemas.openxmlformats.org/spreadsheetml/2006/main" count="562" uniqueCount="327">
  <si>
    <t>paušal</t>
  </si>
  <si>
    <t>Priprema radnog pojasa za nesmetanu izvedbu svih radova i transport uzduž trase.</t>
  </si>
  <si>
    <t>Utvrđivanje položaja i dubina podzemnih instalacija i vodova iskopom šliceva ili detekcijom.</t>
  </si>
  <si>
    <t>Prometna signalizacija u fazi izvođenja radova uz osiguranje rovova signalnim oznakama, rampama, prometnim znakovima, a po potrebi svjetlosnim signalima noću</t>
  </si>
  <si>
    <t>Iskop rova u zemlji III ktg, dubine od cca 100 cm, te širine cca 40-60 cm za polaganje plinovoda, uz potrebno razupiranje rova. U stavku obuhvatiti i izradu manipulacijskih jama kod spoja plinovoda na distributivni plinovod, odnosno kod ugradnje fazonskih komada</t>
  </si>
  <si>
    <t>m</t>
  </si>
  <si>
    <t>Dobava pijeska, izrada pješćane posteljice visine 10cm, te zatrpavanje plinske cijevi nakon montaže slojem pijeska debljine 10cm</t>
  </si>
  <si>
    <t>m3</t>
  </si>
  <si>
    <t>Zatrpavanje rova materijalom od iskopa, po slojevima od 30 cm uz nabijanje i sanaciju. Planiranje viška zemlje i kamena na okoliš uz trasu ili odvoz na deponiju.</t>
  </si>
  <si>
    <t>kom</t>
  </si>
  <si>
    <t>UKUPNO KN:</t>
  </si>
  <si>
    <t>Transport materijala i alata na gradilište, te povrat preostalog materijala, uključivo horizontalni i vertikalni transport unutar gradilišta</t>
  </si>
  <si>
    <t>Pripremno-završni radovi, sanacija radilišta</t>
  </si>
  <si>
    <t>Dobava i montaža plinske cijevi iz polietilena visoke gustoće. U dužni metar cijevi je uračunato: razvažanje cijevi po trasi, zavarivanje cijevi, izrada i zavarivanje fazonskih komada koji nisu u standardnom programu proizvođača cijevi, ispitivanje na nepropusnost i čvrstoću zavarenih dijelova i popravak oštećenih mjesta.</t>
  </si>
  <si>
    <t>Dobava i montaža fazonskih komada za elektrozavarivanje cijevi od tvrdog polietilena kompatibilnih sa cijevima</t>
  </si>
  <si>
    <t>- prelazni komad PE/čelik s odgovarajućom antikorozivnom zaštitom PE 32/NO 25</t>
  </si>
  <si>
    <t>NO 32</t>
  </si>
  <si>
    <t>komplet</t>
  </si>
  <si>
    <t>Označavanje i iskolčenje trase plinovoda u dužini od 7,0 m</t>
  </si>
  <si>
    <t>Izrada geodetskog elaborata plinske instalacije u ukupnoj dužini od 7,0 m, te unos u katastar instalacija</t>
  </si>
  <si>
    <t>Dobava i montaža samostoječeg plinskog ormarića s vratima za zaključavanje te svim spojnim i montažnim materijalom, dimenzija 1100x700x350mm:</t>
  </si>
  <si>
    <t>Dobava i montaža žute plastične upozoravajuće trake za oznaku podzemnog plinovoda ukopane 0,5 m iznad plinovoda</t>
  </si>
  <si>
    <t>- priključno sedlo  PE 90/32</t>
  </si>
  <si>
    <t>- elektrospojnica PE 32</t>
  </si>
  <si>
    <t>Dobava i montaža ukopanog plinovoda iz čeličnih bešavnih cijevi prema DIN 2448 ili DIN 2440, uključujući materijal za autogeno zavarivanje, čišćenje cijevi do metalnog sjaja, čišćenje unutrašnjosti cijevi, polaganje izolacijske trake s minimalnim prekrivanjem 1 cm, ispitivanjem izolacije detektorom na el. neprobojnost, ispitivanjem zavara, popravkom i ponovnim ispitivanjem oštećenih mjesta.</t>
  </si>
  <si>
    <t>NO 25; NP 16</t>
  </si>
  <si>
    <t>Dobava i ugradnja prirubničke kuglaste slavine. Stavkom obuhvaćen vijčani i brtveni materijal. (Proizvod kao Polix)</t>
  </si>
  <si>
    <t>NO 25;PN16</t>
  </si>
  <si>
    <t>NO 25</t>
  </si>
  <si>
    <t>Dobava i ugradnja čeličnog kolčaka s unutarnjim navojem DN20. (za temp. sonde)</t>
  </si>
  <si>
    <t>Dobava i ugradnja čeličnog kolčaka s unutarnjim navojem DN15 s čepom iz temper lijeva 1/2"</t>
  </si>
  <si>
    <t>Dobava i ugradnja manometra, mjernog područja 0-160 mbar, sa slavinom 1/2" i priključkom</t>
  </si>
  <si>
    <t>Izvedba tlačne probe instalacije mjerenog razvoda plina</t>
  </si>
  <si>
    <t>Dobava i montaža sitnog potrošnog materijala</t>
  </si>
  <si>
    <t>Označavanje i iskolčenje trase plinovoda u dužini od 100,0 m</t>
  </si>
  <si>
    <t>Izrada geodetskog elaborata plinske instalacije u ukupnoj dužini od 100,0 m, te unos u katastar instalacija</t>
  </si>
  <si>
    <t>Dobava i montaža plinskog zaštitnog ormarića ormarića s vratiima za smještaj kuglaste slavine, sa svim spojnim i montažnim materijalom, dimenzija 350x350x250mm:</t>
  </si>
  <si>
    <t>- prelazni komad PE/čelik s odgovarajućom antikorozivnom zaštitom PE 50/NO 40</t>
  </si>
  <si>
    <t>- elektrospojnica PE 50</t>
  </si>
  <si>
    <t xml:space="preserve">Dobava i montaža navojne plinske kuglaste slavine, zajedno s spojnim i brtvenim materijalom NP16.
</t>
  </si>
  <si>
    <t>NO 40; NP 16</t>
  </si>
  <si>
    <t xml:space="preserve">Dobava i montaža zaštitnih cijevi kod prolaza plinovoda kroz zid
</t>
  </si>
  <si>
    <t xml:space="preserve">Dobava i montaža čelične bešavne cijevi i fazonskih komada zajedno s varilačkim, brtvenim i montažnim materijalom, uključujuči čišćenje i bojenje.
</t>
  </si>
  <si>
    <t xml:space="preserve"> Ø 48,3 x 2,6 (NO 40)</t>
  </si>
  <si>
    <t xml:space="preserve"> Ø 33,7 x 2,6 (NO 25)</t>
  </si>
  <si>
    <t xml:space="preserve"> Ø 33,7 x 2,6 (NO 25) </t>
  </si>
  <si>
    <t xml:space="preserve"> Ø 60,3 x 2,0</t>
  </si>
  <si>
    <t xml:space="preserve"> Ø 42,4 x 2,6 (NO 32) </t>
  </si>
  <si>
    <t xml:space="preserve">Sitni potrošni materijal potreban kod montaže
</t>
  </si>
  <si>
    <t>Tlačna proba mjerenog  plinovoda od plinske stanice na fasadi građevine do ventila ispred plinskog trošilaispitnim tlakom od 2 bara u trajanju od 24 sata</t>
  </si>
  <si>
    <t>Prijevoz opreme,alata i materijala na gradilište te povrat preostalog materijala</t>
  </si>
  <si>
    <t>1.1 DEMONTAŽNI RADOVI</t>
  </si>
  <si>
    <t>1. PLINSKA INSTALACIJA</t>
  </si>
  <si>
    <t>1.2 PRIKLJUČNI PLINOVOD-GRAĐEVINSKI RADOVI</t>
  </si>
  <si>
    <t>1.3 PRIKLJUČNI PLINOVOD I MRS</t>
  </si>
  <si>
    <t>1.4 MJERENI PLINOVOD-GRAĐEVINSKI RADOVI</t>
  </si>
  <si>
    <t>1.5 MJERENI PLINOVOD-STROJARSKI RADOVI</t>
  </si>
  <si>
    <t>područje nazivnog toplinskog učinka pri 60/40 °C: 24,0 - 120,0 kW</t>
  </si>
  <si>
    <t>nominalna korist (stacionrano) pri 60/40 °C: 105 %</t>
  </si>
  <si>
    <t>maksimalno toplinsko opterećenje: 114,3 kW</t>
  </si>
  <si>
    <t>minimalno toplinsko opterećenje: 22,9 kW</t>
  </si>
  <si>
    <t>količina cirkulacije vode (u odnosu na ΔT=23K): 4485 l/h</t>
  </si>
  <si>
    <t>približna količina kondenzata (pH vrijednost 3,5-4) pri pogonu grijanja 40/30 °C: 19,2 l/h</t>
  </si>
  <si>
    <t>dopušteni ukupni pretklak: 6 bar</t>
  </si>
  <si>
    <t>1 faza</t>
  </si>
  <si>
    <t>2 faza</t>
  </si>
  <si>
    <t>ventili polaznog i povratnog voda za uređaje               od 45 do 120 kW</t>
  </si>
  <si>
    <t xml:space="preserve">izolacija za priključni set </t>
  </si>
  <si>
    <t>sifon R1"</t>
  </si>
  <si>
    <t>sigurnosni ventil 1", 4 bara</t>
  </si>
  <si>
    <t>cirkulacijska visokoefikasna crpka (klasa A) sa priključnim cijevima za ecoTEC uređaje                      od 100 do 120 kW</t>
  </si>
  <si>
    <t>okomiti dimovodni komplet 110/160 PP:- crni
- dužina 1,5 m iznad krova, 0,5 m ispod krova</t>
  </si>
  <si>
    <t>produžetak, koncentrični 110/160 PP, 1,0 m</t>
  </si>
  <si>
    <t>Dobava i ugradnja seta za neutralizaciju kondenzata bez crpke za uređaje do 450kW a koji se sastojiod slijedečih elemenata:</t>
  </si>
  <si>
    <t>spremnik s granulatom za neutralizaciju 20 kg</t>
  </si>
  <si>
    <t>gumeno crijevo usisnog voda DN 20</t>
  </si>
  <si>
    <t>gumeno crijevo izljevnog voda DN 20</t>
  </si>
  <si>
    <t>Dobava i ugradnja pločastog izmjenivača topline       PHE C 360kw-70, uključujući sav spojni i montažni materijal, slijedečih tehničkih karakteristika:</t>
  </si>
  <si>
    <t>priključak: DN 65</t>
  </si>
  <si>
    <t>duljina: 271 mm, širina: 176 mm, visina: 532 mm</t>
  </si>
  <si>
    <t>razmak između spojnica: 421 mm</t>
  </si>
  <si>
    <t>visina od poda: 135 mm</t>
  </si>
  <si>
    <t>maks. volumni protok: 3,911/4,309 m³/h</t>
  </si>
  <si>
    <t>tip prirubnice: PN6</t>
  </si>
  <si>
    <t>stvarna zapremina spremnika: 496 l</t>
  </si>
  <si>
    <t>izalazna snaga tople vode kod 45/10 °C: 591 l/10 min</t>
  </si>
  <si>
    <t>trajna snaga tople vode kod temperature vruće vode 85/65 °C: 1523 l/h</t>
  </si>
  <si>
    <t>priključci hladne i tople vode: R 1"</t>
  </si>
  <si>
    <t>cirkulacijski priključak: R 3/4"</t>
  </si>
  <si>
    <t>NO 32 polaz/povrat - 1x</t>
  </si>
  <si>
    <t>NO 65 polaz/povrat - 1x</t>
  </si>
  <si>
    <t>NO 50 polaz/povrat - 2x</t>
  </si>
  <si>
    <t>NO 25 polaz/povrat - 2x</t>
  </si>
  <si>
    <t>R 1/2" - 2x</t>
  </si>
  <si>
    <t>R 3/4" - 2x</t>
  </si>
  <si>
    <t>NO 25, 3 bar</t>
  </si>
  <si>
    <t>NO 20, 6 bar</t>
  </si>
  <si>
    <t>Dobava i ugradnja sigurnosnog ventila baždarenog od strane ovlaštene ustanove, zajedno s potrebnim spojnim i montažnim materijalom</t>
  </si>
  <si>
    <t>- posuda sadržaja 200 litara, radni tlak 3 bar</t>
  </si>
  <si>
    <t>Dobava i ugradnja zatvorene ekspanzijske posude, komplet sa spojnim i montažnim materijalom</t>
  </si>
  <si>
    <t>- posuda sadržaja 50 litara, radni tlak 3 bar</t>
  </si>
  <si>
    <t>- posuda sadržaja 50 litara, radni tlak 6-10 bar</t>
  </si>
  <si>
    <t>navojna, komplet sa spojnim i brtvenim materijalom</t>
  </si>
  <si>
    <t>prirubnička, komplet s protuprirubnicama, brtvenim i vijčanim materijalom</t>
  </si>
  <si>
    <t>Dobava i ugradnja hvatača nečistoće za toplu vodu do 110°C, komplet s protuprirubnicama, brtvenim i vijčanim materijalom</t>
  </si>
  <si>
    <t>NO 65, NP6</t>
  </si>
  <si>
    <t>NO 50, NP6</t>
  </si>
  <si>
    <t>Dobava i ugradnja nepovratnog ventila za toplu vodu do 110°C, komplet s protuprirubnicama, brtvenim i vijčanim materijalom</t>
  </si>
  <si>
    <t>Dobava i ugradnja kuglastih ventila za toplu vodu do 110°C, komplet s protuprirubnicama, brtvenim i vijčanim materijalom</t>
  </si>
  <si>
    <t>Dobava i ugradnja kuglastih ventila za toplu vodu do 110°C s navojnim priključkom komplet sa spojnim i brtvenim materijalom:</t>
  </si>
  <si>
    <t>NO 32, NP6 (R5/4")</t>
  </si>
  <si>
    <t>NO 25, NP6 (R1")</t>
  </si>
  <si>
    <t>NO 20, NP6 (R3/4")</t>
  </si>
  <si>
    <t>Dobava i ugradnja nepovratnih ventila za toplu vodu do 110°C s navojnim priključkom komplet sa spojnim i brtvenim materijalom:</t>
  </si>
  <si>
    <t>Dobava i ugradnja troputnog mješajućeg elektromotornog ventila, komplet s protuprirubnicama, brtvenim i vijčanim materijalom</t>
  </si>
  <si>
    <t>Dobava i ugradnja prestrujnih ventila za toplu vodu  komplet sa spojnim i brtvenim materijalom:</t>
  </si>
  <si>
    <t>NO 25 (R1")</t>
  </si>
  <si>
    <t>NO 20 (R3/4")</t>
  </si>
  <si>
    <t>NO 40</t>
  </si>
  <si>
    <t>0-6 bara</t>
  </si>
  <si>
    <t>0-10 bar</t>
  </si>
  <si>
    <t xml:space="preserve"> 0-120°C, 0-6 bar</t>
  </si>
  <si>
    <t>Dobava i ugradnja manometra, komplet s potrebnim spojnim i montažnim materijalom, mjernog područja</t>
  </si>
  <si>
    <t>Dobava i ugradnja termomanometra, komplet s potrebnim spojnim i montažnim materijalom, za ugradnju na cjevovod, mjernog područja</t>
  </si>
  <si>
    <t>Dobava i ugradnja termometra, komplet s potrebnim spojnim i montažnim materijalom, mjernog područja</t>
  </si>
  <si>
    <t>0-120°C</t>
  </si>
  <si>
    <t>Dobava i montaža odzračnih posuda volumena            1 lit., komplet s automatskim odzračnim lončićem NO 15, odzračnom slavinom 1/2”, te cijevi NO15 dužine cca 6,0m, antikorozivno zaštićenih.</t>
  </si>
  <si>
    <t>Dobava i montraža automatskog odzračnog lončića, komplet s potrebnim spojnim i montažnim materijalom</t>
  </si>
  <si>
    <t>Dobava i montraža slivnika iz nerđajučeg čeličnog lima s odvodom u sifonski priključak podne rešetke dimenzija DN 32, komplet s potrebnim spojnim i montažnim materijalom, za ugradnju u kotlovnicu, dimenzija 400x300x70mm.</t>
  </si>
  <si>
    <t>Dobava i montaža armature za sanitarnu vodu, komplet sa spojnim i brtvenim materijalom</t>
  </si>
  <si>
    <t>- prolazni ventil navojni (mesingani), komplet sa spojnim holenderima</t>
  </si>
  <si>
    <t>- nepovratni ventil</t>
  </si>
  <si>
    <t>- hvatač nečistoća</t>
  </si>
  <si>
    <t>NO 20</t>
  </si>
  <si>
    <t>- brojilo</t>
  </si>
  <si>
    <t xml:space="preserve">Dobava i montaža crnih čeličnih bešavnih cijevi DIN 2448 uključivo fazonske komade, prelazne komade bakar/čelik, obujmice i zaštitne cijevi za proboje kroz zidove.Stavka uključuje izvedbu antikorozivne zaštite cijevi uz prethodno čišćenje od rđe </t>
  </si>
  <si>
    <t>Dobava i montaža tvrdih bakrenih cijevi za grijanje prema DIN 1768, uključivo fazonske komade, materijal za lemljenje, obujmice i zaštitne cijevi za proboje kroz zidove.</t>
  </si>
  <si>
    <t xml:space="preserve">Dobava i montaža rešetke za ugradnju u vrata za dovod zraka u kotlovnicu zajedno sa svim priborom potrebnim za montažu i postavljanje rešetke.
dim. 500 x 350; Aef=0,1 m2 </t>
  </si>
  <si>
    <t>Izrada i montaža pločica sa natpisom krugova grijanja i ostalih potrebnih upozorenja i obavijesti.</t>
  </si>
  <si>
    <t>Dobava i montaža aparata za gašenje požara za smještaj u plinsku kotlovnicu. (za kotlovnicu Građevine 1)</t>
  </si>
  <si>
    <t xml:space="preserve">Dobava i montaža limenih natpisnih pločica zabrane i upozorenja na prilazu kotlovnici i u samoj kotlovnici i to: 
- na izlaznim vratima sa unutarnje strane   natpis "IZLAZ" 
- na ulaznim vratima, s vanjske strane natpis: «KOTLOVNICA – NEZAPOSLENIM ULAZ ZABRANJEN« 
</t>
  </si>
  <si>
    <t>CO2</t>
  </si>
  <si>
    <t>S6</t>
  </si>
  <si>
    <t xml:space="preserve">Dobava i montaža rešetke za ugradnju u vanjski zid za odvod zraka iz kotlovnice zajedno sa svim priborom potrebnim za montažu i postavljanje rešetke.dim. 500 x 350; Aef=0,1 m2 </t>
  </si>
  <si>
    <t>Pripremno završni radovi i sanacija radilišta</t>
  </si>
  <si>
    <t>Hladna tlačna proba vodenim tlakom od 4 bar mjereno na najnižem mjestu instalacije u trajanju od 24 sata i izrada izvješća o izvršenoj probi.</t>
  </si>
  <si>
    <t>Topla proba i probni pogon instalacije grijanja i izrada izvješća o izvršenoj probi.</t>
  </si>
  <si>
    <t>Probni pogon, balansiranje i podešavanje ugrađene opreme prema zahtjevima projekta, puštanje opreme od strane ovlaštenog servisera u pogon, te izrada elaborata o izvršenim mjerenjima i postignutim rezultatima u odnosu na projektirane veličine.</t>
  </si>
  <si>
    <t>Dobava i ugradnja polaznog i povratnog razdjelnika za podno grijanje, uključivo ventili 1" na polazu i povratu, automatski odzračni lončić, čepovi, adapterom za montažu elektromotornog pogona, sa slavinom za punjenje i pražnjenje, te sav ostali potrebni spojni i brtveni materijal.</t>
  </si>
  <si>
    <t>6 + 6 priključaka</t>
  </si>
  <si>
    <t>7 + 7 priključaka</t>
  </si>
  <si>
    <t>8 + 8 priključaka</t>
  </si>
  <si>
    <t>9 + 9 priključaka</t>
  </si>
  <si>
    <t>Dobava i ugradnja metalnog podžbuknog ormarića za ugradnju razdjelnika i sabirnika krugova podnog grijanja,te sav ostali potrebni spojni i montažni materijal, dimenzija:</t>
  </si>
  <si>
    <t>Dobava i ugradnja seta za spajanje PE-X cijevi na armaturu komplet s prstenom, brtvom, nazuvicom i maticom za cijev</t>
  </si>
  <si>
    <t xml:space="preserve"> za spoj PE-X cijevi 20x2mm</t>
  </si>
  <si>
    <t xml:space="preserve"> za spoj PE-X cijevi 17x2mm</t>
  </si>
  <si>
    <t>- termoosjetnik                                    kom.  1</t>
  </si>
  <si>
    <t>- pogonska jedinica                              kom.  6</t>
  </si>
  <si>
    <t>- termoosjetnik                                    kom.  2</t>
  </si>
  <si>
    <t>ORMARIĆ - RP-1 (6 krugova grijanja)</t>
  </si>
  <si>
    <t>- pogonska jedinica                              kom.  8</t>
  </si>
  <si>
    <t>- pogonska jedinica                              kom.  9</t>
  </si>
  <si>
    <t>ORMARIĆ - RP-2 (9 krugova grijanja)</t>
  </si>
  <si>
    <t>ORMARIĆ - RP-3 (8 krugova grijanja)</t>
  </si>
  <si>
    <t>ORMARIĆ - RP-4,  RP-5 (8 krugova grijanja)</t>
  </si>
  <si>
    <t>- termoosjetnik                                    kom.  4</t>
  </si>
  <si>
    <t>ORMARIĆ - RP-6 (7 krugova grijanja)</t>
  </si>
  <si>
    <t>- pogonska jedinica                              kom.  7</t>
  </si>
  <si>
    <t>- termoosjetnik s korek. temp.              kom.  2</t>
  </si>
  <si>
    <t>MSV-BD NO25</t>
  </si>
  <si>
    <t>ASV-PV 25, s ispustom 1/2", NO25</t>
  </si>
  <si>
    <t>osnovna podloga</t>
  </si>
  <si>
    <t>m²</t>
  </si>
  <si>
    <t>dodatak estrihu za poboljšanje toplinske vodljivosti i povećanje tlačne i vlačne čvrstoće (0,14 kg/m2)</t>
  </si>
  <si>
    <t>kg</t>
  </si>
  <si>
    <t>profilirana rubna izolacijska traka iz ekstrudiranog PE pjenastog materijala.</t>
  </si>
  <si>
    <t>17 x 2 mm</t>
  </si>
  <si>
    <t>20 x 2 mm</t>
  </si>
  <si>
    <t>PE-X Ø17x2mm (podno grijanje)</t>
  </si>
  <si>
    <t>PE-X Ø20x2mm (podno grijanje)</t>
  </si>
  <si>
    <t>Dobava i ugradnja cijevi iz polietilena umreženog pod visokim pritiskom sa slojem otpornim na difuziju kisika (prema DIN 16892, DIN 4729, DIN 4726) ispitanih prema DIN br. 3V037, isporučene u kolutu , uključivo držače cijevi i ostali pribor za montažu.</t>
  </si>
  <si>
    <t>32x2,9(NO25)</t>
  </si>
  <si>
    <t>40x3,7(NO32)</t>
  </si>
  <si>
    <t>50x4,6(NO40)</t>
  </si>
  <si>
    <t>63x5,80(NO50)</t>
  </si>
  <si>
    <t>AC-13x035 za 32x2,9</t>
  </si>
  <si>
    <t>AC-13x042 za 40x3,7</t>
  </si>
  <si>
    <t>AC-19x054 za 50x4,6</t>
  </si>
  <si>
    <t>AC-19x064 za 63x5,8</t>
  </si>
  <si>
    <t>ODSIS</t>
  </si>
  <si>
    <t>DOBAVA</t>
  </si>
  <si>
    <t xml:space="preserve">     -tw = 70/55 °C</t>
  </si>
  <si>
    <t xml:space="preserve">     -Medij : voda</t>
  </si>
  <si>
    <t>Uz komoru isporučiti regulacijsku grupu sa pumpom na grijaču zraka sa svim potrebnim elementima (zaporni ventili, nepovratni ventil, prestrujni ventil…..)</t>
  </si>
  <si>
    <t>Ormar se isporučuje kompletno ožičen i ispitan, sa svom potrebnom dokumentacijom.</t>
  </si>
  <si>
    <t xml:space="preserve">     -V = 3500m3/h</t>
  </si>
  <si>
    <t xml:space="preserve">     -dpext = 350 Pa</t>
  </si>
  <si>
    <t>-filtarska jedinica s filtrima klase  F7</t>
  </si>
  <si>
    <t xml:space="preserve">-V-odsisna ventilatorska jedinica </t>
  </si>
  <si>
    <t>- rekuperator</t>
  </si>
  <si>
    <t>- protukišna žaluzija</t>
  </si>
  <si>
    <t>-PZ-prigušivač zvuka</t>
  </si>
  <si>
    <t>-elastični spoj</t>
  </si>
  <si>
    <t>-RP-pločasti rekuperator</t>
  </si>
  <si>
    <t>-GV-grijač vodeni</t>
  </si>
  <si>
    <t xml:space="preserve">     -V = 3500 m3/h</t>
  </si>
  <si>
    <t xml:space="preserve">     -Qg = 12,0 kW</t>
  </si>
  <si>
    <t>-eliminator kapljica</t>
  </si>
  <si>
    <t xml:space="preserve">Elektro upravljački ormar isporučuje se sa svim potrebnim elementima za regulaciju i elementima energetskih instalacija (bimetalni, sklopnici, grebenaste upravljačke sklopke) i uključivo dislocirana upravljačka jedinica. </t>
  </si>
  <si>
    <t>protok zraka min.             m3/h    300</t>
  </si>
  <si>
    <t>protok zraka max.            m3/h  1150</t>
  </si>
  <si>
    <t>totalni pad tlaka               Pa       250</t>
  </si>
  <si>
    <t>snaga motora                  W        645</t>
  </si>
  <si>
    <t>napajanje                        1x220 V/50 Hz</t>
  </si>
  <si>
    <t>efikasnost rekup.             90%</t>
  </si>
  <si>
    <t>težina                             kg        140</t>
  </si>
  <si>
    <t>uključujući elastične priključke, odvod kondenzata sa pumpom  te ovjesni, spojni i montažni materijal:</t>
  </si>
  <si>
    <t xml:space="preserve">nep. zaklopka RSK 125                  kom. 1  </t>
  </si>
  <si>
    <t xml:space="preserve">timer T 120                                    kom. 1       </t>
  </si>
  <si>
    <t xml:space="preserve">regulator okretaja                           kom. 1    </t>
  </si>
  <si>
    <t>OAH-S 825x225</t>
  </si>
  <si>
    <t>OAH-S 425x125</t>
  </si>
  <si>
    <t>OAH-S 225x125</t>
  </si>
  <si>
    <t>FŽ 425x125</t>
  </si>
  <si>
    <t>FŽ 425x300</t>
  </si>
  <si>
    <t>FŽ 300x150</t>
  </si>
  <si>
    <t>ZOV 125</t>
  </si>
  <si>
    <t>Dobava i montaža zračnih kanala izrađenih iz pocinčanog čeličnog lima debljine prema DIN 24157 list 2, te izrada fazonskih prelaznih komada, balansirajućih zaklopki i produženih nastavaka za rešetke:</t>
  </si>
  <si>
    <t>Ø 125</t>
  </si>
  <si>
    <t>Probni pogon, balansiranje i podešavanje ugrađene opreme prema zahtjevima projekta, te izrada elaborata o izvršenim mjerenjima i postignutim rezultatima u odnosu na projektirane veličine.</t>
  </si>
  <si>
    <t>Sitni potrošni materijal potreban kod montaže instalacije ventilacije</t>
  </si>
  <si>
    <t>Transport materijala i opreme do gradilišta, kao i povrat preostalog.</t>
  </si>
  <si>
    <t>UKUPNO kN:</t>
  </si>
  <si>
    <t>Dobava i ugradnja ovjesa i nosača kanala i cjevovoda izrađenih od profilnog čelika, uključivo vijčani materijal, materijal za varenje, te antikorozivnu zaštitu.</t>
  </si>
  <si>
    <t>Dobava i ugradnja fiksne žaluzine za dovod zraka za ugradnju na usisne i tlačne vodove podstropnih komora i odsisa sanitarija, slijedećih  dimenzija i količina:</t>
  </si>
  <si>
    <t>Dobava i ugradnja zračnih kanala izrađenih iz pocinčanog čeličnog lima debljine prema DIN 24157 list 2, te izrada fazonskih prelaznih komada, i i produženih nastavaka za zračne ventile:</t>
  </si>
  <si>
    <t>Dobava i ugradnja fiksne žaluzine za dovod zraka za ugradnju u vrata sanitarija, slijedećih  dimenzija i količina:</t>
  </si>
  <si>
    <t>1.6 KOTLOVNICA</t>
  </si>
  <si>
    <t>1.7 PODNO GRIJANJE</t>
  </si>
  <si>
    <t>1.8 VENTILACIJA DVORANA I SVLAČIONA</t>
  </si>
  <si>
    <t xml:space="preserve">1.9 VENTILACIJA SANITARIJA </t>
  </si>
  <si>
    <t>Požarno brtvljenje cjevovoda pri prolasku kroz granice požarnog sektora</t>
  </si>
  <si>
    <t>Izrada tehničke dokumentacije izvedenog stanja koju potpisuju izvođač i nadzor.</t>
  </si>
  <si>
    <t>1.10 OSTALI RADOVI</t>
  </si>
  <si>
    <t>Dobava i ugradnja regulacijske letvice (montaža u podžbukni ormarić), elektromotornih pogonskih jedinica (montaža u ormarić na ventile), te  termoosjetnika ili termoosjetnik sa korektorom temperature za regulaciju podnog grijanja . U cijenu uključiti ožićenje i spajanje prema uputama proizvođaća.</t>
  </si>
  <si>
    <t>- regulacijska letvica                            kom.  1</t>
  </si>
  <si>
    <t>Dobava i ugradnja osnovne podloge podnog grijanja s matricom za polaganje cijevi, debljine 30 mm s rubnom izolacijskom trakom uključivo dodatak estrihu zajedno sa svim materijalom potrebnim za montažu.</t>
  </si>
  <si>
    <t>Dobava i ugradnja specijalnih držači  za montažu cijevi podnog grijanja:</t>
  </si>
  <si>
    <t>Dobava i montaža fiksne žaluzine za dovod zraka za ugradnju u vrata, slijedećih  dimenzija i količina:</t>
  </si>
  <si>
    <t>Dobava i montaža fiksne žaluzine za dovod zraka za ugradnju na usisne i tlačne vodove podstropnih komora, slijedećih  dimenzija i količina:</t>
  </si>
  <si>
    <t xml:space="preserve">-V-dobavna ventilatorska jedinica </t>
  </si>
  <si>
    <t>Demontaža postojeće plinske instalacije i stavljanje izvan funkcije plinskog prikljkučka na adresi Trgovišće 38, sve prema uvjetima distributera plina.</t>
  </si>
  <si>
    <t>Dobava i ugradnja ventila sa zaštitnom kapom za ugradnju ispred ekspanzijske posude,  komplet sa spojnim i brtvenim materijalom:</t>
  </si>
  <si>
    <t xml:space="preserve">visina:750 mm                                                   širina:1050 mm                                           ubina:110-140 mm </t>
  </si>
  <si>
    <t>1.</t>
  </si>
  <si>
    <t>1.1.</t>
  </si>
  <si>
    <t>1.2.</t>
  </si>
  <si>
    <t>1.3.</t>
  </si>
  <si>
    <t>1.4.</t>
  </si>
  <si>
    <t>1.5.</t>
  </si>
  <si>
    <t>1.6.</t>
  </si>
  <si>
    <t>1.7.</t>
  </si>
  <si>
    <t>1.8.</t>
  </si>
  <si>
    <t>1.9.</t>
  </si>
  <si>
    <t>DEMONTAŽNI RADOVI</t>
  </si>
  <si>
    <t>PRIKLJUČNI PLINOVOD-GRAĐEVINSKI RADOVI</t>
  </si>
  <si>
    <t>PRIKLJUČNI PLINOVOD I MRS</t>
  </si>
  <si>
    <t>MJERENI PLINOVOD-GRAĐEVINSKI RADOVI</t>
  </si>
  <si>
    <t>MJERENI PLINOVOD-STROJARSKI RADOVI</t>
  </si>
  <si>
    <t>KOTLOVNICA</t>
  </si>
  <si>
    <t>PODNO GRIJANJE</t>
  </si>
  <si>
    <t>VENTILACIJA DVORANA I SVLAČIONA</t>
  </si>
  <si>
    <t xml:space="preserve">VENTILACIJA SANITARIJA </t>
  </si>
  <si>
    <t>kompl</t>
  </si>
  <si>
    <t>NAPOMENA:</t>
  </si>
  <si>
    <t>REKAPITULACIJA</t>
  </si>
  <si>
    <t>kn</t>
  </si>
  <si>
    <t>SVEUKUPNO</t>
  </si>
  <si>
    <r>
      <t>priključak polaznog i povratnog voda: R 1</t>
    </r>
    <r>
      <rPr>
        <b/>
        <sz val="9"/>
        <color rgb="FF000000"/>
        <rFont val="Arial"/>
        <family val="2"/>
        <charset val="238"/>
      </rPr>
      <t>"</t>
    </r>
  </si>
  <si>
    <t>PREDVIĐENO MJESTO ZA MOGUĆNOST UPISA ZA JEDNAKOVRIJEDAN  PROIZVOD UMJESTO PREDVIĐENOG :                                                          desni krajnji  stupac:  NAPOMENA</t>
  </si>
  <si>
    <t>Dobava i montaža samoljepljive izolacijske cijevi izrađene iz spužvastog materijala na bazi sintetskog kaučuka, toplinske vodljivosti do 0,040 W/m/K, prema DIN  52613, klasa zapaljivosti – teško zapaljiv prema DIN 4102-B1, samogasiv, nekapajući i neprenosi vatru, slijedećih dimenzija i količina.
(grijanje)</t>
  </si>
  <si>
    <t>PE Ø 32,0 x 2,6 mm</t>
  </si>
  <si>
    <t>PE Ø 50,0 x 4,6 mm</t>
  </si>
  <si>
    <r>
      <t>Elektroupravljački ormar</t>
    </r>
    <r>
      <rPr>
        <sz val="9"/>
        <rFont val="Arial"/>
        <family val="2"/>
        <charset val="238"/>
      </rPr>
      <t xml:space="preserve"> </t>
    </r>
  </si>
  <si>
    <t>NAPOMENA</t>
  </si>
  <si>
    <t>TROŠKOVNIK STROJARSKE INSTALACIJA, PLINA, GRIJANJA I VENTILACIJE</t>
  </si>
  <si>
    <t>Dobava i ugradnja kutnog plinskog filtra tip ZEFG ili jednakovrijedan. Stavkom obuhvaćen vijčani i brtveni materijal.</t>
  </si>
  <si>
    <t xml:space="preserve">Dobava i ugradnja regulatora tlaka plina                 tip 133-4-8-72 ili jednakovrijedan
Redukcija tlaka s 3,0 bar na 100 mbar
 - maksimalni ulazni tlak          3,0 bar
 - izlazni tlak                           100 mbar
 - dimenzije priključka           NO25 / NP16
</t>
  </si>
  <si>
    <t>Dobava i ugradnja rotacijskog plinomjera G 25, NO 40 ili jednakovrijedan, s elektronskim korektorom  tlaka i temperature , uključivo temp. i tlačnu sondu.</t>
  </si>
  <si>
    <t xml:space="preserve">Dobava i montaža regulatora tlaka plina                 tip HR 91 ili jednakovrijedan
Redukcija tlaka s 100,0 mbar na 20 mbar
 - ulazni tlak                          100,0 mbar
 - izlazni tlak                           20,0 mbar
 - dimenzije priključka           NO32 / NP16
</t>
  </si>
  <si>
    <t>držač</t>
  </si>
  <si>
    <t>Dobava i ugradnja indirektno grijanog spremnika tople vode tip uniSTOR VIH R 500  ili istovijetni. Toplinska izolacija od ekološki prihvatljivog materijala, bez freona. Cijevna spirala i spremnik su s vodene strane emajlirani. Magnezijska zaštitna anoda pruža dodatnu zaštitu od korozije, uključujući sav spojni i montažni materijal, slijedečih tehničkih karakteristika:</t>
  </si>
  <si>
    <t>Dobava i montaža polazno-povratnog razdjelnika ogrijevne vode, zajedno s izolacijom od mineralne vune u oblozi od AL-lima, te konzolama za učvršćenje na zid i potrebnim spojnim, vijčanim i montažnim materijalom. Razdjelnik je za sustav grijanja 80/60°C, Q=240 kW, protok 10,3 m3/h.</t>
  </si>
  <si>
    <t xml:space="preserve">Dobava i ugradnja cirkulacijske pumpe </t>
  </si>
  <si>
    <t>tip UP 20-30N (recirkulacija PTV) ili istovijetna</t>
  </si>
  <si>
    <t>tip ALPHA 3 25-80  ili istovijetna- bojler i komora</t>
  </si>
  <si>
    <t xml:space="preserve">tip MAGNA 1 40-100 F  ili istovijetna- podno grijanje </t>
  </si>
  <si>
    <t>Dobava i ugradnja granskog balans ventila za regulaciju protoka u sustavu grijanja sa slavinom za ispust, izborom smjera ispuštanja, odvojivim kolom ventila i skalom za predpodešenje, proizvod  tip MSV-BD DN 15-50 unutarnji navoj ili jednakovrijedno.</t>
  </si>
  <si>
    <t>Dobava i ugradnja automatskog granskog ventilia s predregulacijom diferencijalnog tlaka, za ugradnju u povrat, uključujući impulsnu cijev,  uključuje jednokratno podešavanje protoka pomoću originalnog mjernog instrumenta, i izradu zapisnika o postignutim protocima. Ventili su sa navojnim priključkom. proizvod tip ASV-PV  ili jednakovrijedno.</t>
  </si>
  <si>
    <t>Dobava i ugradnja PPR cijevi SDR 7,4 (PN20/16) komplet s fitinzima, ovjesnim priborom, slijedećih dimenzija:</t>
  </si>
  <si>
    <t>Dobava i ugradnja cijevne izolacije oko PPR cijevi grijanja tip AC/Armaflex ili jednakovrijedno, izolacija s parnonepropusnom branom :</t>
  </si>
  <si>
    <r>
      <t xml:space="preserve">Dobava i ugradnja  komore za ventilaciju velike dvorane tip Pro PAKT tip </t>
    </r>
    <r>
      <rPr>
        <b/>
        <sz val="9"/>
        <rFont val="Arial"/>
        <family val="2"/>
        <charset val="238"/>
      </rPr>
      <t>KEK 4-M-DV50P-S,</t>
    </r>
    <r>
      <rPr>
        <sz val="9"/>
        <rFont val="Arial"/>
        <family val="2"/>
        <charset val="238"/>
      </rPr>
      <t xml:space="preserve"> model</t>
    </r>
    <r>
      <rPr>
        <b/>
        <sz val="9"/>
        <rFont val="Arial"/>
        <family val="2"/>
        <charset val="238"/>
      </rPr>
      <t xml:space="preserve"> THOR TB2</t>
    </r>
    <r>
      <rPr>
        <sz val="9"/>
        <rFont val="Arial"/>
        <family val="2"/>
        <charset val="238"/>
      </rPr>
      <t xml:space="preserve"> ili jednakovrijedne, za standardnu vanjsku ugradnju s protukišnim žaluzijama. Unutrašnja površina klima uređaja potpuno je glatka tako da su otpori pri strujanju zraka zanemarivi, a olakšano je čišćenje i održavanje uređaja. Brave, ručice i okov omogućavaju jednostavno rukovanje, a svi spojevi su zabrtvljeni posebnom gumenom trakom i potpuno su nepropusni za vodu i zrak. Klima uređaji su obloženi plastificiranim pločama debljine 50 mm koje se sastoje od toplotne i zvučne negorive izolacije u pocinčanom limu. Ventilator bez spiralnog kučišta, motor 400V/50 Hz, klasa zaštite IP 54, prenos snage preko remenice i zupčastog remena, ventilator i motor lako dostupni za demontažu i održavanje. Grijač je izrađen od Al lamela i mehanički ekspandiranih bakrenih cijevi.                          </t>
    </r>
  </si>
  <si>
    <t>Jedinica je opremljena sakupljačem kondenzata, izrađenim od nerđajućeg čeličnog lima s priključkom za odvod kondenzata, uključujući odgovarajući sifon. Vrećasti filter klase F7 izrađen od materijala labirintne strukture. Prigušivač zvuka, iz specijalne kaširane kamene vune, koje su ugrađene u okvire od pocinčanog lima. Kulise su otporne na habanje. Na čeonoj strani ugrađeni su usmjerni limovi, čime su ostvareni povoljniji uvjeti strujanja.Strane posluživanja i priključci prema dispoziciji u projektu; kao tipski proizvod slijedećih tehničkih karakteristika:</t>
  </si>
  <si>
    <t>Dobava i ugradnja rešetke za odvod i dovod zraka koja se sastoji od okvira i protuokvira, izrađene iz AL-profila, sa okomitim strujnim lamelama pojedinačno podesivim za usmjeravanje zraka, sa nastavkom za podešavanje količina zraka; obojanih u boji i tonu prema zahtjevu arhitekta, tip OAH ili jednakovrijedno, slijedećih tehničkih karakteristika, dimenzija i količina:</t>
  </si>
  <si>
    <t>Dobava i ugradnja podstropne rekuperatorske komore za ventilaciju sanitarnih blokova i male dvorane (sustavi V1, V2 i V3) tip ENY-P2 ili jednakovirijedno. Unutrašnja površina klima uređaja potpuno je glatka tako da su otpori pri strujanju zraka zanemarivi, a olakšano je čišćenje i održavanje, uključujući elektro upravljački ormar sa svim potrebnim elementima za regulaciju i elementima energetskih instalacija slijedečih tehničkih karakteristika:</t>
  </si>
  <si>
    <t>Dobava i ugradnja tip Armaflex AF izolacije ili jednakovrijedne debljine 13 mm za izolaciju svih kanala za usis i izbacivanje zraka unutar objekta, zajedno sa svom opremom potrebnom za montažu izolacije na kanal, ukupne površine:</t>
  </si>
  <si>
    <t>Dobava i montaža tip Armaflex AF izolacije ili jednakovrijedne, debljine 13 mm + 25mm mineralne vune u oklopu od nepropusnog Al lima za izolaciju svih  kanala vođenih u vanjskom prostoru zajedno sa svom opremom potrebnom za montažu izolacije na kanal</t>
  </si>
  <si>
    <t>Dobava i ugradnja PPR cijevi tip CLIMATHERM SDR 7,4 ili jednakovrijedne (PN20/16) komplet s fitinzima, ovjesnim priborom, slijedećih dimenzija:</t>
  </si>
  <si>
    <t>Dobava i ugradnja cijevne izolacije oko PPR cijevi grijanja tip AC/Armaflex ili jednakovrijedne, izolacija s parnonepropusnom branom :</t>
  </si>
  <si>
    <t>Dobava i montaža cijevnog odsisnog ventilatora za  odsis iz sanitarija tip K 125 XL sileo ili jednakovrijedno, ∅ 125
V=180 m3/h; dP=150 Pa; P=53 W
sa svim priborom potrebnim za montažu na kanal.Uključivanje preko rasvjete.</t>
  </si>
  <si>
    <t xml:space="preserve">Dobava i ugradnja okruglih ventila za provjetravanje za odvod zraka iz prostorije izrađen iz čeličnog lima i plastificiran u bijeloj boji tip ZOV ili jednakovrijedan; zajedno s materijalom za montažu na zračni kanal slijedećih dimenzija i količina:
</t>
  </si>
  <si>
    <t>Dobava i ugradnja zračnih spiro kanala izrađenih iz pocinčanog čeličnog lima, te izrada fazonskih prelaznih komada,  spojeva na distributere te obujmica i držača ventilacijskih kanala.</t>
  </si>
  <si>
    <t>Dobava i ugradnja kondenzacijskog cirkulacijskog zidnog uređaj  VU INT I 1206/5-5 ili jedankovrijedan, visokoefikasni zidni kondenzacijski uređaj, elektronsko podešavanje djelomičnog opterećenja, modulacijsko područje (1:5), maksimalni radni tlak 6 bara, priključak za ekspanzijsku posudu na povratnom vodu, efikasnost 110 % i (40/30 °C), originalni pribor za kaskadno povezivanje, sve komplet:</t>
  </si>
  <si>
    <r>
      <rPr>
        <sz val="9"/>
        <rFont val="Calibri"/>
        <family val="2"/>
        <charset val="238"/>
      </rPr>
      <t>Ø</t>
    </r>
    <r>
      <rPr>
        <sz val="9"/>
        <rFont val="Arial"/>
        <family val="2"/>
        <charset val="238"/>
      </rPr>
      <t xml:space="preserve"> 76,1 x 3,65</t>
    </r>
  </si>
  <si>
    <t>Ø 60,3 x 3,65</t>
  </si>
  <si>
    <t>Ø 35 x 1,5</t>
  </si>
  <si>
    <t>Ø 28 x 1,5</t>
  </si>
  <si>
    <t>Ø 22 x 1</t>
  </si>
  <si>
    <t>Ø 76 x 23</t>
  </si>
  <si>
    <t>Ø 60 x 23</t>
  </si>
  <si>
    <t>Ø 35 x 19</t>
  </si>
  <si>
    <t>Ø 28 x 19</t>
  </si>
  <si>
    <t>Ø 22 x 15</t>
  </si>
  <si>
    <t xml:space="preserve">Dobava i ugradnja automatike sa regulacijom u ovisnosti o vanjskoj temperaturi za više krugova grijanja i spajanje u kaskadu tip calorMATIC 630/3  ili jedankovrijedan, za regulaciju u ovisnosti o vanjskoj temperaturi za više krugova grijanja i spajanje u kaskadu. Regulacija temperature polaznog voda jednog direktnog i dva kruga s trosmjernim ventilom te pripreme potrošne tople vode. </t>
  </si>
  <si>
    <r>
      <t>Modul za kaskadno spajanje uređaja s eBUS elektronskom pločom</t>
    </r>
    <r>
      <rPr>
        <b/>
        <sz val="9"/>
        <color rgb="FF000000"/>
        <rFont val="Arial"/>
        <family val="2"/>
        <charset val="238"/>
      </rPr>
      <t xml:space="preserve"> </t>
    </r>
    <r>
      <rPr>
        <sz val="9"/>
        <color rgb="FF000000"/>
        <rFont val="Arial"/>
        <family val="2"/>
        <charset val="238"/>
      </rPr>
      <t>tip VR 32/3 ili jedankovrijedan,</t>
    </r>
  </si>
  <si>
    <t>Proizvodi koji su navedeni u Troškovniku smatraju se ponuđenima ako ponuditelj ne navede druge proizvode u za to predviđenom mjestu u Troškovniku. Naime, svi proizvodi koji su u Troškovniku opisani uz navođenje trgovačke marke/ oznake popraćeni su   formulacijom ''ili jednakovrijedan''. Gospodarskim subjektima je pored opisa proizvoda ostavljena mogućnost kod davanja ponude za upis jednakovrijednog proizvoda i proizvođača. Dokaz jednakovrijednosti dužan je ponuditelj dostaviti uz ponudu. Taj dokaz su tehničke specifikacije i tehnički listovi proizvođača i sl. Dokazi jednakovrijednosti nude se u svrhu ocjene da li  priloženi proizvodi imaju tražene karakteristike proizvoda.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</si>
</sst>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n_-;\-* #,##0.00\ _k_n_-;_-* &quot;-&quot;??\ _k_n_-;_-@_-"/>
    <numFmt numFmtId="164" formatCode="00&quot;. &quot;"/>
    <numFmt numFmtId="165" formatCode="0.0"/>
    <numFmt numFmtId="166" formatCode="_-* #,##0.00_-;\-* #,##0.00_-;_-* &quot;-&quot;??_-;_-@_-"/>
    <numFmt numFmtId="167" formatCode="#,##0.0"/>
    <numFmt numFmtId="168" formatCode="#,##0.00;\-#,##0.00;&quot;&quot;"/>
  </numFmts>
  <fonts count="2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sz val="10"/>
      <color rgb="FF000000"/>
      <name val="Swis721 BT"/>
      <family val="2"/>
    </font>
    <font>
      <sz val="10"/>
      <name val="Swis721 BT"/>
      <family val="2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CRO_Swiss_Con-Normal"/>
      <charset val="238"/>
    </font>
    <font>
      <b/>
      <sz val="9"/>
      <color rgb="FF000000"/>
      <name val="Arial"/>
      <family val="2"/>
      <charset val="238"/>
    </font>
    <font>
      <sz val="9"/>
      <color rgb="FF000000"/>
      <name val="Arial"/>
      <family val="2"/>
      <charset val="238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indexed="8"/>
      <name val="Arial"/>
      <family val="2"/>
      <charset val="238"/>
    </font>
    <font>
      <b/>
      <sz val="9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9"/>
      <name val="Arial"/>
      <family val="2"/>
      <charset val="238"/>
    </font>
    <font>
      <sz val="9"/>
      <color indexed="10"/>
      <name val="Arial"/>
      <family val="2"/>
      <charset val="238"/>
    </font>
    <font>
      <b/>
      <i/>
      <sz val="9"/>
      <color rgb="FF7030A0"/>
      <name val="Arial"/>
      <family val="2"/>
      <charset val="238"/>
    </font>
    <font>
      <sz val="9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9">
    <xf numFmtId="0" fontId="0" fillId="0" borderId="0"/>
    <xf numFmtId="0" fontId="1" fillId="0" borderId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2" fillId="0" borderId="0" applyNumberFormat="0" applyBorder="0" applyProtection="0"/>
    <xf numFmtId="0" fontId="3" fillId="0" borderId="0" applyNumberFormat="0" applyBorder="0" applyProtection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7" fillId="0" borderId="0"/>
    <xf numFmtId="0" fontId="6" fillId="0" borderId="0" applyProtection="0">
      <alignment wrapText="1"/>
      <protection locked="0"/>
    </xf>
    <xf numFmtId="43" fontId="5" fillId="0" borderId="0" applyFont="0" applyFill="0" applyBorder="0" applyAlignment="0" applyProtection="0"/>
    <xf numFmtId="0" fontId="5" fillId="0" borderId="0"/>
    <xf numFmtId="0" fontId="8" fillId="0" borderId="0"/>
  </cellStyleXfs>
  <cellXfs count="189">
    <xf numFmtId="0" fontId="0" fillId="0" borderId="0" xfId="0"/>
    <xf numFmtId="0" fontId="9" fillId="0" borderId="0" xfId="1" applyFont="1"/>
    <xf numFmtId="0" fontId="10" fillId="0" borderId="0" xfId="1" applyFont="1" applyBorder="1" applyAlignment="1" applyProtection="1">
      <alignment horizontal="center"/>
    </xf>
    <xf numFmtId="165" fontId="10" fillId="0" borderId="0" xfId="1" applyNumberFormat="1" applyFont="1" applyBorder="1" applyAlignment="1" applyProtection="1">
      <alignment horizontal="right"/>
    </xf>
    <xf numFmtId="0" fontId="10" fillId="0" borderId="0" xfId="2" applyFont="1" applyFill="1" applyBorder="1" applyAlignment="1"/>
    <xf numFmtId="0" fontId="10" fillId="0" borderId="0" xfId="1" applyFont="1" applyBorder="1" applyAlignment="1" applyProtection="1">
      <alignment horizontal="justify" vertical="top" wrapText="1"/>
    </xf>
    <xf numFmtId="0" fontId="11" fillId="0" borderId="0" xfId="8" applyFont="1" applyBorder="1" applyAlignment="1">
      <alignment horizontal="left" vertical="top" wrapText="1"/>
    </xf>
    <xf numFmtId="0" fontId="10" fillId="0" borderId="0" xfId="2" applyFont="1" applyFill="1" applyAlignment="1"/>
    <xf numFmtId="0" fontId="10" fillId="0" borderId="0" xfId="1" applyFont="1" applyAlignment="1">
      <alignment vertical="top" wrapText="1"/>
    </xf>
    <xf numFmtId="0" fontId="10" fillId="0" borderId="0" xfId="1" applyFont="1"/>
    <xf numFmtId="0" fontId="11" fillId="0" borderId="0" xfId="8" applyFont="1" applyBorder="1" applyAlignment="1">
      <alignment vertical="top" wrapText="1"/>
    </xf>
    <xf numFmtId="0" fontId="10" fillId="0" borderId="0" xfId="1" applyFont="1" applyBorder="1" applyAlignment="1">
      <alignment horizontal="justify" vertical="top" wrapText="1"/>
    </xf>
    <xf numFmtId="0" fontId="12" fillId="0" borderId="0" xfId="0" applyFont="1" applyBorder="1"/>
    <xf numFmtId="0" fontId="10" fillId="0" borderId="0" xfId="4" applyFont="1" applyFill="1" applyBorder="1" applyAlignment="1"/>
    <xf numFmtId="0" fontId="10" fillId="0" borderId="0" xfId="3" applyFont="1" applyFill="1" applyAlignment="1">
      <alignment vertical="top" wrapText="1"/>
    </xf>
    <xf numFmtId="0" fontId="9" fillId="0" borderId="0" xfId="1" applyFont="1" applyBorder="1"/>
    <xf numFmtId="0" fontId="13" fillId="0" borderId="0" xfId="9" applyFont="1" applyFill="1" applyBorder="1" applyAlignment="1" applyProtection="1">
      <alignment wrapText="1"/>
    </xf>
    <xf numFmtId="0" fontId="12" fillId="0" borderId="0" xfId="0" applyFont="1" applyBorder="1" applyAlignment="1">
      <alignment wrapText="1"/>
    </xf>
    <xf numFmtId="0" fontId="9" fillId="0" borderId="0" xfId="1" applyFont="1" applyAlignment="1">
      <alignment horizontal="left" indent="15"/>
    </xf>
    <xf numFmtId="0" fontId="14" fillId="0" borderId="0" xfId="0" applyFont="1" applyBorder="1"/>
    <xf numFmtId="0" fontId="11" fillId="0" borderId="0" xfId="0" applyFont="1" applyBorder="1" applyAlignment="1">
      <alignment vertical="top" wrapText="1"/>
    </xf>
    <xf numFmtId="0" fontId="12" fillId="0" borderId="0" xfId="0" applyFont="1"/>
    <xf numFmtId="0" fontId="9" fillId="0" borderId="4" xfId="1" applyFont="1" applyBorder="1"/>
    <xf numFmtId="0" fontId="9" fillId="0" borderId="5" xfId="1" applyFont="1" applyBorder="1"/>
    <xf numFmtId="0" fontId="14" fillId="0" borderId="0" xfId="0" applyFont="1"/>
    <xf numFmtId="166" fontId="11" fillId="0" borderId="0" xfId="0" applyNumberFormat="1" applyFont="1" applyFill="1" applyAlignment="1">
      <alignment horizontal="center"/>
    </xf>
    <xf numFmtId="0" fontId="10" fillId="0" borderId="0" xfId="1" applyFont="1" applyBorder="1" applyAlignment="1">
      <alignment vertical="top" wrapText="1"/>
    </xf>
    <xf numFmtId="168" fontId="12" fillId="0" borderId="0" xfId="0" applyNumberFormat="1" applyFont="1"/>
    <xf numFmtId="164" fontId="10" fillId="0" borderId="0" xfId="2" applyNumberFormat="1" applyFont="1" applyFill="1" applyAlignment="1">
      <alignment vertical="top"/>
    </xf>
    <xf numFmtId="4" fontId="10" fillId="0" borderId="0" xfId="2" applyNumberFormat="1" applyFont="1" applyFill="1" applyBorder="1" applyAlignment="1">
      <alignment horizontal="right"/>
    </xf>
    <xf numFmtId="168" fontId="10" fillId="0" borderId="0" xfId="2" applyNumberFormat="1" applyFont="1" applyFill="1" applyBorder="1" applyAlignment="1">
      <alignment horizontal="right"/>
    </xf>
    <xf numFmtId="0" fontId="11" fillId="0" borderId="0" xfId="8" applyFont="1" applyBorder="1" applyAlignment="1" applyProtection="1">
      <alignment horizontal="left" vertical="top" wrapText="1"/>
    </xf>
    <xf numFmtId="4" fontId="10" fillId="0" borderId="0" xfId="1" applyNumberFormat="1" applyFont="1" applyFill="1" applyBorder="1" applyAlignment="1">
      <alignment horizontal="right"/>
    </xf>
    <xf numFmtId="168" fontId="10" fillId="0" borderId="0" xfId="1" applyNumberFormat="1" applyFont="1" applyFill="1" applyBorder="1" applyAlignment="1">
      <alignment horizontal="right"/>
    </xf>
    <xf numFmtId="0" fontId="10" fillId="0" borderId="0" xfId="1" applyFont="1" applyBorder="1"/>
    <xf numFmtId="49" fontId="11" fillId="0" borderId="0" xfId="8" applyNumberFormat="1" applyFont="1" applyBorder="1" applyAlignment="1">
      <alignment vertical="top" wrapText="1"/>
    </xf>
    <xf numFmtId="164" fontId="10" fillId="0" borderId="0" xfId="2" applyNumberFormat="1" applyFont="1" applyFill="1" applyBorder="1" applyAlignment="1">
      <alignment vertical="top"/>
    </xf>
    <xf numFmtId="0" fontId="17" fillId="0" borderId="0" xfId="0" applyFont="1" applyBorder="1" applyAlignment="1">
      <alignment horizontal="right" vertical="top" wrapText="1"/>
    </xf>
    <xf numFmtId="0" fontId="10" fillId="0" borderId="0" xfId="3" applyFont="1" applyFill="1" applyBorder="1" applyAlignment="1">
      <alignment vertical="top" wrapText="1"/>
    </xf>
    <xf numFmtId="0" fontId="10" fillId="0" borderId="0" xfId="3" applyFont="1" applyFill="1" applyBorder="1" applyAlignment="1"/>
    <xf numFmtId="49" fontId="10" fillId="0" borderId="0" xfId="3" applyNumberFormat="1" applyFont="1" applyFill="1" applyBorder="1" applyAlignment="1">
      <alignment vertical="top" wrapText="1"/>
    </xf>
    <xf numFmtId="0" fontId="12" fillId="0" borderId="0" xfId="0" applyFont="1" applyFill="1" applyBorder="1"/>
    <xf numFmtId="0" fontId="13" fillId="0" borderId="0" xfId="12" applyFont="1" applyFill="1" applyBorder="1" applyAlignment="1" applyProtection="1">
      <alignment vertical="top" wrapText="1"/>
    </xf>
    <xf numFmtId="164" fontId="17" fillId="0" borderId="0" xfId="13" applyNumberFormat="1" applyFont="1" applyFill="1" applyBorder="1" applyAlignment="1">
      <alignment vertical="top"/>
    </xf>
    <xf numFmtId="168" fontId="10" fillId="0" borderId="0" xfId="1" applyNumberFormat="1" applyFont="1"/>
    <xf numFmtId="164" fontId="11" fillId="0" borderId="0" xfId="10" applyNumberFormat="1" applyFont="1" applyFill="1" applyBorder="1" applyAlignment="1">
      <alignment vertical="top"/>
    </xf>
    <xf numFmtId="168" fontId="10" fillId="0" borderId="0" xfId="1" applyNumberFormat="1" applyFont="1" applyFill="1" applyAlignment="1">
      <alignment horizontal="right"/>
    </xf>
    <xf numFmtId="166" fontId="11" fillId="0" borderId="0" xfId="0" applyNumberFormat="1" applyFont="1" applyFill="1" applyBorder="1" applyAlignment="1">
      <alignment horizontal="center"/>
    </xf>
    <xf numFmtId="0" fontId="10" fillId="0" borderId="0" xfId="1" applyFont="1" applyAlignment="1">
      <alignment horizontal="justify" vertical="top" wrapText="1"/>
    </xf>
    <xf numFmtId="0" fontId="10" fillId="0" borderId="0" xfId="3" applyFont="1" applyFill="1" applyAlignment="1"/>
    <xf numFmtId="168" fontId="10" fillId="0" borderId="0" xfId="3" applyNumberFormat="1" applyFont="1" applyFill="1" applyBorder="1" applyAlignment="1">
      <alignment horizontal="right"/>
    </xf>
    <xf numFmtId="168" fontId="9" fillId="0" borderId="0" xfId="3" applyNumberFormat="1" applyFont="1" applyFill="1" applyBorder="1" applyAlignment="1">
      <alignment horizontal="right"/>
    </xf>
    <xf numFmtId="168" fontId="12" fillId="0" borderId="0" xfId="0" applyNumberFormat="1" applyFont="1" applyBorder="1"/>
    <xf numFmtId="49" fontId="11" fillId="0" borderId="0" xfId="0" applyNumberFormat="1" applyFont="1" applyFill="1" applyBorder="1" applyAlignment="1">
      <alignment vertical="top" wrapText="1"/>
    </xf>
    <xf numFmtId="164" fontId="11" fillId="0" borderId="0" xfId="13" applyNumberFormat="1" applyFont="1" applyBorder="1" applyAlignment="1">
      <alignment vertical="top"/>
    </xf>
    <xf numFmtId="0" fontId="17" fillId="2" borderId="1" xfId="0" applyFont="1" applyFill="1" applyBorder="1" applyAlignment="1">
      <alignment horizontal="center" vertical="center" wrapText="1"/>
    </xf>
    <xf numFmtId="0" fontId="17" fillId="2" borderId="2" xfId="0" applyFont="1" applyFill="1" applyBorder="1" applyAlignment="1">
      <alignment horizontal="center" vertical="center" wrapText="1"/>
    </xf>
    <xf numFmtId="168" fontId="17" fillId="2" borderId="3" xfId="0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5" xfId="0" applyFont="1" applyBorder="1"/>
    <xf numFmtId="168" fontId="12" fillId="0" borderId="6" xfId="0" applyNumberFormat="1" applyFont="1" applyBorder="1"/>
    <xf numFmtId="0" fontId="19" fillId="0" borderId="0" xfId="0" applyFont="1"/>
    <xf numFmtId="49" fontId="19" fillId="0" borderId="7" xfId="1" applyNumberFormat="1" applyFont="1" applyFill="1" applyBorder="1" applyAlignment="1" applyProtection="1">
      <alignment horizontal="center" vertical="center" wrapText="1"/>
      <protection locked="0"/>
    </xf>
    <xf numFmtId="0" fontId="12" fillId="0" borderId="7" xfId="0" applyFont="1" applyBorder="1"/>
    <xf numFmtId="0" fontId="14" fillId="0" borderId="7" xfId="0" applyFont="1" applyBorder="1"/>
    <xf numFmtId="168" fontId="12" fillId="0" borderId="7" xfId="0" applyNumberFormat="1" applyFont="1" applyBorder="1"/>
    <xf numFmtId="164" fontId="10" fillId="0" borderId="7" xfId="2" applyNumberFormat="1" applyFont="1" applyFill="1" applyBorder="1" applyAlignment="1">
      <alignment vertical="top"/>
    </xf>
    <xf numFmtId="0" fontId="9" fillId="0" borderId="7" xfId="1" applyFont="1" applyBorder="1"/>
    <xf numFmtId="49" fontId="11" fillId="0" borderId="7" xfId="0" applyNumberFormat="1" applyFont="1" applyFill="1" applyBorder="1" applyAlignment="1">
      <alignment vertical="top" wrapText="1"/>
    </xf>
    <xf numFmtId="166" fontId="11" fillId="0" borderId="7" xfId="0" applyNumberFormat="1" applyFont="1" applyFill="1" applyBorder="1" applyAlignment="1">
      <alignment horizontal="center"/>
    </xf>
    <xf numFmtId="165" fontId="10" fillId="0" borderId="7" xfId="1" applyNumberFormat="1" applyFont="1" applyBorder="1" applyAlignment="1" applyProtection="1">
      <alignment horizontal="right"/>
    </xf>
    <xf numFmtId="168" fontId="10" fillId="0" borderId="7" xfId="1" applyNumberFormat="1" applyFont="1" applyFill="1" applyBorder="1" applyAlignment="1">
      <alignment horizontal="right"/>
    </xf>
    <xf numFmtId="0" fontId="11" fillId="0" borderId="7" xfId="0" applyNumberFormat="1" applyFont="1" applyFill="1" applyBorder="1" applyAlignment="1" applyProtection="1">
      <alignment horizontal="justify" wrapText="1"/>
      <protection locked="0"/>
    </xf>
    <xf numFmtId="168" fontId="10" fillId="0" borderId="7" xfId="2" applyNumberFormat="1" applyFont="1" applyFill="1" applyBorder="1" applyAlignment="1">
      <alignment horizontal="right"/>
    </xf>
    <xf numFmtId="0" fontId="11" fillId="0" borderId="7" xfId="0" applyFont="1" applyFill="1" applyBorder="1" applyAlignment="1" applyProtection="1">
      <alignment vertical="top" wrapText="1"/>
    </xf>
    <xf numFmtId="0" fontId="10" fillId="0" borderId="7" xfId="1" applyFont="1" applyBorder="1"/>
    <xf numFmtId="0" fontId="13" fillId="0" borderId="7" xfId="0" applyFont="1" applyFill="1" applyBorder="1" applyAlignment="1" applyProtection="1">
      <alignment vertical="top" wrapText="1"/>
    </xf>
    <xf numFmtId="0" fontId="11" fillId="0" borderId="7" xfId="8" applyFont="1" applyBorder="1" applyAlignment="1">
      <alignment vertical="top" wrapText="1"/>
    </xf>
    <xf numFmtId="0" fontId="11" fillId="0" borderId="7" xfId="0" applyFont="1" applyFill="1" applyBorder="1" applyAlignment="1">
      <alignment vertical="top" wrapText="1"/>
    </xf>
    <xf numFmtId="0" fontId="10" fillId="0" borderId="7" xfId="2" applyFont="1" applyFill="1" applyBorder="1" applyAlignment="1">
      <alignment horizontal="left" vertical="top" wrapText="1"/>
    </xf>
    <xf numFmtId="0" fontId="11" fillId="0" borderId="7" xfId="0" applyFont="1" applyFill="1" applyBorder="1" applyAlignment="1">
      <alignment wrapText="1"/>
    </xf>
    <xf numFmtId="0" fontId="12" fillId="0" borderId="7" xfId="0" applyFont="1" applyBorder="1" applyAlignment="1">
      <alignment horizontal="center" wrapText="1"/>
    </xf>
    <xf numFmtId="0" fontId="11" fillId="0" borderId="7" xfId="0" applyFont="1" applyFill="1" applyBorder="1"/>
    <xf numFmtId="0" fontId="10" fillId="0" borderId="7" xfId="1" applyFont="1" applyBorder="1" applyAlignment="1">
      <alignment horizontal="justify" vertical="top" wrapText="1"/>
    </xf>
    <xf numFmtId="0" fontId="11" fillId="0" borderId="7" xfId="0" applyFont="1" applyFill="1" applyBorder="1" applyAlignment="1" applyProtection="1">
      <alignment vertical="top" wrapText="1"/>
      <protection locked="0"/>
    </xf>
    <xf numFmtId="0" fontId="11" fillId="0" borderId="7" xfId="0" quotePrefix="1" applyFont="1" applyFill="1" applyBorder="1" applyAlignment="1" applyProtection="1">
      <alignment vertical="top" wrapText="1"/>
      <protection locked="0"/>
    </xf>
    <xf numFmtId="0" fontId="11" fillId="0" borderId="7" xfId="8" applyFont="1" applyBorder="1" applyAlignment="1">
      <alignment horizontal="center"/>
    </xf>
    <xf numFmtId="0" fontId="13" fillId="0" borderId="7" xfId="0" applyFont="1" applyFill="1" applyBorder="1" applyAlignment="1" applyProtection="1">
      <alignment wrapText="1"/>
      <protection locked="0"/>
    </xf>
    <xf numFmtId="49" fontId="11" fillId="0" borderId="7" xfId="0" applyNumberFormat="1" applyFont="1" applyFill="1" applyBorder="1" applyAlignment="1" applyProtection="1">
      <alignment vertical="top" wrapText="1"/>
      <protection locked="0"/>
    </xf>
    <xf numFmtId="0" fontId="10" fillId="0" borderId="7" xfId="4" applyFont="1" applyFill="1" applyBorder="1" applyAlignment="1"/>
    <xf numFmtId="0" fontId="17" fillId="0" borderId="7" xfId="0" applyFont="1" applyBorder="1" applyAlignment="1">
      <alignment horizontal="right" vertical="top" wrapText="1"/>
    </xf>
    <xf numFmtId="164" fontId="11" fillId="0" borderId="7" xfId="0" applyNumberFormat="1" applyFont="1" applyFill="1" applyBorder="1" applyAlignment="1">
      <alignment vertical="top"/>
    </xf>
    <xf numFmtId="0" fontId="11" fillId="0" borderId="7" xfId="0" applyNumberFormat="1" applyFont="1" applyFill="1" applyBorder="1" applyAlignment="1">
      <alignment horizontal="left" vertical="top" wrapText="1"/>
    </xf>
    <xf numFmtId="49" fontId="11" fillId="0" borderId="7" xfId="18" applyNumberFormat="1" applyFont="1" applyFill="1" applyBorder="1" applyAlignment="1">
      <alignment horizontal="center" vertical="top"/>
    </xf>
    <xf numFmtId="0" fontId="11" fillId="0" borderId="7" xfId="0" applyFont="1" applyFill="1" applyBorder="1" applyAlignment="1">
      <alignment horizontal="left" vertical="top" wrapText="1"/>
    </xf>
    <xf numFmtId="0" fontId="10" fillId="0" borderId="7" xfId="1" applyFont="1" applyBorder="1" applyAlignment="1">
      <alignment vertical="top" wrapText="1"/>
    </xf>
    <xf numFmtId="0" fontId="11" fillId="0" borderId="7" xfId="8" applyFont="1" applyBorder="1" applyAlignment="1">
      <alignment horizontal="left" vertical="top" wrapText="1"/>
    </xf>
    <xf numFmtId="0" fontId="11" fillId="0" borderId="7" xfId="8" applyFont="1" applyBorder="1" applyAlignment="1" applyProtection="1">
      <alignment horizontal="left" vertical="top" wrapText="1"/>
    </xf>
    <xf numFmtId="0" fontId="10" fillId="0" borderId="7" xfId="3" applyFont="1" applyFill="1" applyBorder="1" applyAlignment="1">
      <alignment vertical="top" wrapText="1"/>
    </xf>
    <xf numFmtId="49" fontId="11" fillId="0" borderId="7" xfId="8" applyNumberFormat="1" applyFont="1" applyBorder="1" applyAlignment="1">
      <alignment vertical="top" wrapText="1"/>
    </xf>
    <xf numFmtId="0" fontId="13" fillId="0" borderId="7" xfId="9" applyFont="1" applyFill="1" applyBorder="1" applyAlignment="1" applyProtection="1">
      <alignment wrapText="1"/>
    </xf>
    <xf numFmtId="0" fontId="11" fillId="0" borderId="7" xfId="0" applyFont="1" applyBorder="1" applyAlignment="1">
      <alignment vertical="top" wrapText="1"/>
    </xf>
    <xf numFmtId="168" fontId="10" fillId="0" borderId="7" xfId="1" applyNumberFormat="1" applyFont="1" applyBorder="1"/>
    <xf numFmtId="0" fontId="11" fillId="0" borderId="7" xfId="0" applyNumberFormat="1" applyFont="1" applyFill="1" applyBorder="1" applyAlignment="1">
      <alignment vertical="top" wrapText="1"/>
    </xf>
    <xf numFmtId="49" fontId="17" fillId="0" borderId="7" xfId="0" applyNumberFormat="1" applyFont="1" applyFill="1" applyBorder="1" applyAlignment="1" applyProtection="1">
      <alignment horizontal="left" vertical="top" wrapText="1"/>
      <protection locked="0"/>
    </xf>
    <xf numFmtId="49" fontId="11" fillId="0" borderId="7" xfId="0" applyNumberFormat="1" applyFont="1" applyFill="1" applyBorder="1" applyAlignment="1" applyProtection="1">
      <alignment horizontal="left" vertical="top" wrapText="1"/>
      <protection locked="0"/>
    </xf>
    <xf numFmtId="0" fontId="17" fillId="0" borderId="7" xfId="0" applyFont="1" applyFill="1" applyBorder="1" applyAlignment="1">
      <alignment horizontal="left"/>
    </xf>
    <xf numFmtId="0" fontId="10" fillId="0" borderId="7" xfId="2" applyFont="1" applyFill="1" applyBorder="1" applyAlignment="1">
      <alignment vertical="top" wrapText="1"/>
    </xf>
    <xf numFmtId="0" fontId="18" fillId="0" borderId="7" xfId="0" applyFont="1" applyFill="1" applyBorder="1"/>
    <xf numFmtId="168" fontId="11" fillId="0" borderId="0" xfId="0" applyNumberFormat="1" applyFont="1" applyFill="1" applyBorder="1" applyAlignment="1">
      <alignment horizontal="right"/>
    </xf>
    <xf numFmtId="0" fontId="9" fillId="0" borderId="0" xfId="1" applyFont="1" applyBorder="1" applyAlignment="1">
      <alignment horizontal="left" indent="15"/>
    </xf>
    <xf numFmtId="168" fontId="10" fillId="0" borderId="0" xfId="1" applyNumberFormat="1" applyFont="1" applyBorder="1"/>
    <xf numFmtId="0" fontId="10" fillId="0" borderId="7" xfId="1" applyFont="1" applyBorder="1" applyAlignment="1" applyProtection="1">
      <alignment horizontal="center"/>
    </xf>
    <xf numFmtId="0" fontId="10" fillId="0" borderId="7" xfId="1" applyFont="1" applyBorder="1" applyAlignment="1" applyProtection="1">
      <alignment horizontal="justify" vertical="top" wrapText="1"/>
    </xf>
    <xf numFmtId="0" fontId="11" fillId="0" borderId="7" xfId="8" applyNumberFormat="1" applyFont="1" applyBorder="1" applyAlignment="1">
      <alignment horizontal="left" vertical="top" wrapText="1"/>
    </xf>
    <xf numFmtId="0" fontId="13" fillId="0" borderId="7" xfId="9" applyNumberFormat="1" applyFont="1" applyFill="1" applyBorder="1" applyAlignment="1" applyProtection="1">
      <alignment horizontal="left" vertical="justify" wrapText="1"/>
    </xf>
    <xf numFmtId="0" fontId="11" fillId="0" borderId="7" xfId="8" applyFont="1" applyBorder="1" applyAlignment="1">
      <alignment horizontal="left" wrapText="1"/>
    </xf>
    <xf numFmtId="2" fontId="11" fillId="0" borderId="7" xfId="13" applyNumberFormat="1" applyFont="1" applyFill="1" applyBorder="1" applyAlignment="1">
      <alignment horizontal="left" vertical="top" wrapText="1"/>
    </xf>
    <xf numFmtId="0" fontId="11" fillId="0" borderId="7" xfId="13" applyFont="1" applyFill="1" applyBorder="1"/>
    <xf numFmtId="0" fontId="11" fillId="0" borderId="7" xfId="13" applyFont="1" applyFill="1" applyBorder="1" applyAlignment="1" applyProtection="1">
      <alignment vertical="top" wrapText="1"/>
    </xf>
    <xf numFmtId="0" fontId="11" fillId="0" borderId="7" xfId="13" applyFont="1" applyFill="1" applyBorder="1" applyAlignment="1">
      <alignment wrapText="1"/>
    </xf>
    <xf numFmtId="49" fontId="11" fillId="0" borderId="7" xfId="13" applyNumberFormat="1" applyFont="1" applyFill="1" applyBorder="1" applyAlignment="1">
      <alignment vertical="top" wrapText="1"/>
    </xf>
    <xf numFmtId="49" fontId="12" fillId="0" borderId="7" xfId="13" applyNumberFormat="1" applyFont="1" applyFill="1" applyBorder="1" applyAlignment="1">
      <alignment vertical="top" wrapText="1"/>
    </xf>
    <xf numFmtId="0" fontId="11" fillId="0" borderId="7" xfId="13" applyFont="1" applyFill="1" applyBorder="1" applyAlignment="1">
      <alignment vertical="top" wrapText="1"/>
    </xf>
    <xf numFmtId="0" fontId="11" fillId="0" borderId="7" xfId="10" applyFont="1" applyFill="1" applyBorder="1" applyAlignment="1">
      <alignment horizontal="right"/>
    </xf>
    <xf numFmtId="1" fontId="11" fillId="0" borderId="7" xfId="10" applyNumberFormat="1" applyFont="1" applyFill="1" applyBorder="1" applyAlignment="1">
      <alignment horizontal="right"/>
    </xf>
    <xf numFmtId="0" fontId="11" fillId="0" borderId="7" xfId="14" applyFont="1" applyBorder="1" applyAlignment="1">
      <alignment vertical="top" wrapText="1"/>
    </xf>
    <xf numFmtId="165" fontId="11" fillId="0" borderId="7" xfId="8" applyNumberFormat="1" applyFont="1" applyBorder="1" applyAlignment="1"/>
    <xf numFmtId="164" fontId="11" fillId="0" borderId="7" xfId="10" applyNumberFormat="1" applyFont="1" applyFill="1" applyBorder="1" applyAlignment="1">
      <alignment vertical="top"/>
    </xf>
    <xf numFmtId="0" fontId="11" fillId="0" borderId="7" xfId="0" applyFont="1" applyBorder="1" applyAlignment="1">
      <alignment horizontal="center"/>
    </xf>
    <xf numFmtId="165" fontId="11" fillId="0" borderId="7" xfId="0" applyNumberFormat="1" applyFont="1" applyBorder="1" applyAlignment="1"/>
    <xf numFmtId="165" fontId="10" fillId="0" borderId="7" xfId="1" applyNumberFormat="1" applyFont="1" applyFill="1" applyBorder="1" applyAlignment="1">
      <alignment horizontal="right"/>
    </xf>
    <xf numFmtId="0" fontId="10" fillId="0" borderId="7" xfId="1" applyFont="1" applyBorder="1" applyAlignment="1" applyProtection="1">
      <alignment horizontal="right"/>
    </xf>
    <xf numFmtId="0" fontId="11" fillId="0" borderId="7" xfId="0" applyFont="1" applyBorder="1" applyAlignment="1" applyProtection="1">
      <alignment horizontal="left" vertical="top" wrapText="1"/>
    </xf>
    <xf numFmtId="0" fontId="11" fillId="0" borderId="7" xfId="10" applyFont="1" applyFill="1" applyBorder="1" applyAlignment="1">
      <alignment vertical="top" wrapText="1"/>
    </xf>
    <xf numFmtId="165" fontId="11" fillId="0" borderId="7" xfId="10" applyNumberFormat="1" applyFont="1" applyFill="1" applyBorder="1" applyAlignment="1">
      <alignment horizontal="right"/>
    </xf>
    <xf numFmtId="49" fontId="11" fillId="0" borderId="7" xfId="0" applyNumberFormat="1" applyFont="1" applyBorder="1" applyAlignment="1">
      <alignment vertical="top" wrapText="1"/>
    </xf>
    <xf numFmtId="0" fontId="11" fillId="0" borderId="7" xfId="10" applyFont="1" applyFill="1" applyBorder="1"/>
    <xf numFmtId="49" fontId="11" fillId="0" borderId="7" xfId="15" applyNumberFormat="1" applyFont="1" applyBorder="1" applyProtection="1">
      <alignment wrapText="1"/>
    </xf>
    <xf numFmtId="49" fontId="11" fillId="0" borderId="7" xfId="15" applyNumberFormat="1" applyFont="1" applyBorder="1" applyAlignment="1" applyProtection="1">
      <alignment horizontal="left" wrapText="1"/>
    </xf>
    <xf numFmtId="0" fontId="11" fillId="0" borderId="7" xfId="0" applyFont="1" applyFill="1" applyBorder="1" applyAlignment="1" applyProtection="1">
      <alignment horizontal="left" vertical="justify" wrapText="1"/>
    </xf>
    <xf numFmtId="0" fontId="13" fillId="0" borderId="7" xfId="0" applyFont="1" applyFill="1" applyBorder="1" applyAlignment="1" applyProtection="1">
      <alignment horizontal="left" vertical="justify" wrapText="1"/>
    </xf>
    <xf numFmtId="0" fontId="11" fillId="0" borderId="7" xfId="0" applyFont="1" applyFill="1" applyBorder="1" applyAlignment="1">
      <alignment horizontal="center"/>
    </xf>
    <xf numFmtId="0" fontId="11" fillId="0" borderId="7" xfId="0" applyFont="1" applyFill="1" applyBorder="1" applyAlignment="1">
      <alignment horizontal="left" vertical="justify" wrapText="1"/>
    </xf>
    <xf numFmtId="166" fontId="11" fillId="0" borderId="7" xfId="0" applyNumberFormat="1" applyFont="1" applyBorder="1" applyAlignment="1">
      <alignment vertical="top" wrapText="1"/>
    </xf>
    <xf numFmtId="166" fontId="11" fillId="0" borderId="7" xfId="0" applyNumberFormat="1" applyFont="1" applyBorder="1" applyAlignment="1">
      <alignment horizontal="left" vertical="top" wrapText="1"/>
    </xf>
    <xf numFmtId="0" fontId="17" fillId="0" borderId="7" xfId="0" applyFont="1" applyFill="1" applyBorder="1" applyAlignment="1">
      <alignment horizontal="left" vertical="justify" wrapText="1"/>
    </xf>
    <xf numFmtId="0" fontId="11" fillId="0" borderId="7" xfId="0" applyNumberFormat="1" applyFont="1" applyBorder="1" applyAlignment="1">
      <alignment vertical="top" wrapText="1"/>
    </xf>
    <xf numFmtId="0" fontId="11" fillId="0" borderId="7" xfId="0" applyFont="1" applyFill="1" applyBorder="1" applyAlignment="1" applyProtection="1">
      <alignment horizontal="right"/>
    </xf>
    <xf numFmtId="4" fontId="11" fillId="0" borderId="7" xfId="0" applyNumberFormat="1" applyFont="1" applyFill="1" applyBorder="1" applyAlignment="1">
      <alignment horizontal="center"/>
    </xf>
    <xf numFmtId="0" fontId="12" fillId="0" borderId="7" xfId="0" applyFont="1" applyBorder="1" applyProtection="1">
      <protection locked="0"/>
    </xf>
    <xf numFmtId="0" fontId="10" fillId="0" borderId="7" xfId="1" applyFont="1" applyBorder="1" applyProtection="1">
      <protection locked="0"/>
    </xf>
    <xf numFmtId="4" fontId="10" fillId="0" borderId="7" xfId="2" applyNumberFormat="1" applyFont="1" applyFill="1" applyBorder="1" applyAlignment="1" applyProtection="1">
      <alignment horizontal="right"/>
      <protection locked="0"/>
    </xf>
    <xf numFmtId="2" fontId="10" fillId="0" borderId="7" xfId="1" applyNumberFormat="1" applyFont="1" applyBorder="1" applyProtection="1">
      <protection locked="0"/>
    </xf>
    <xf numFmtId="4" fontId="10" fillId="0" borderId="7" xfId="4" applyNumberFormat="1" applyFont="1" applyFill="1" applyBorder="1" applyAlignment="1" applyProtection="1">
      <alignment horizontal="right"/>
      <protection locked="0"/>
    </xf>
    <xf numFmtId="2" fontId="12" fillId="0" borderId="7" xfId="0" applyNumberFormat="1" applyFont="1" applyBorder="1" applyProtection="1">
      <protection locked="0"/>
    </xf>
    <xf numFmtId="165" fontId="12" fillId="0" borderId="7" xfId="0" applyNumberFormat="1" applyFont="1" applyBorder="1" applyProtection="1">
      <protection locked="0"/>
    </xf>
    <xf numFmtId="165" fontId="10" fillId="0" borderId="7" xfId="1" applyNumberFormat="1" applyFont="1" applyBorder="1" applyProtection="1">
      <protection locked="0"/>
    </xf>
    <xf numFmtId="4" fontId="11" fillId="0" borderId="7" xfId="10" applyNumberFormat="1" applyFont="1" applyFill="1" applyBorder="1" applyAlignment="1" applyProtection="1">
      <alignment horizontal="right"/>
      <protection locked="0"/>
    </xf>
    <xf numFmtId="0" fontId="12" fillId="0" borderId="0" xfId="0" applyFont="1" applyProtection="1">
      <protection locked="0"/>
    </xf>
    <xf numFmtId="4" fontId="10" fillId="0" borderId="7" xfId="1" applyNumberFormat="1" applyFont="1" applyFill="1" applyBorder="1" applyAlignment="1" applyProtection="1">
      <alignment horizontal="right"/>
      <protection locked="0"/>
    </xf>
    <xf numFmtId="167" fontId="10" fillId="0" borderId="7" xfId="4" applyNumberFormat="1" applyFont="1" applyFill="1" applyBorder="1" applyAlignment="1" applyProtection="1">
      <alignment horizontal="right"/>
      <protection locked="0"/>
    </xf>
    <xf numFmtId="2" fontId="10" fillId="0" borderId="7" xfId="3" applyNumberFormat="1" applyFont="1" applyFill="1" applyBorder="1" applyAlignment="1" applyProtection="1">
      <alignment horizontal="right"/>
      <protection locked="0"/>
    </xf>
    <xf numFmtId="2" fontId="10" fillId="0" borderId="0" xfId="3" applyNumberFormat="1" applyFont="1" applyFill="1" applyBorder="1" applyAlignment="1" applyProtection="1">
      <alignment horizontal="right"/>
      <protection locked="0"/>
    </xf>
    <xf numFmtId="4" fontId="10" fillId="0" borderId="0" xfId="3" applyNumberFormat="1" applyFont="1" applyFill="1" applyBorder="1" applyAlignment="1" applyProtection="1">
      <alignment horizontal="right"/>
      <protection locked="0"/>
    </xf>
    <xf numFmtId="4" fontId="9" fillId="0" borderId="0" xfId="3" applyNumberFormat="1" applyFont="1" applyFill="1" applyBorder="1" applyAlignment="1" applyProtection="1">
      <alignment horizontal="right"/>
      <protection locked="0"/>
    </xf>
    <xf numFmtId="0" fontId="12" fillId="0" borderId="0" xfId="0" applyFont="1" applyBorder="1" applyProtection="1">
      <protection locked="0"/>
    </xf>
    <xf numFmtId="0" fontId="10" fillId="0" borderId="0" xfId="1" applyFont="1" applyBorder="1" applyProtection="1">
      <protection locked="0"/>
    </xf>
    <xf numFmtId="0" fontId="10" fillId="0" borderId="0" xfId="1" applyFont="1" applyProtection="1">
      <protection locked="0"/>
    </xf>
    <xf numFmtId="2" fontId="10" fillId="0" borderId="0" xfId="1" applyNumberFormat="1" applyFont="1" applyBorder="1" applyProtection="1">
      <protection locked="0"/>
    </xf>
    <xf numFmtId="4" fontId="10" fillId="0" borderId="0" xfId="4" applyNumberFormat="1" applyFont="1" applyFill="1" applyBorder="1" applyAlignment="1" applyProtection="1">
      <alignment horizontal="right"/>
      <protection locked="0"/>
    </xf>
    <xf numFmtId="4" fontId="10" fillId="0" borderId="0" xfId="2" applyNumberFormat="1" applyFont="1" applyFill="1" applyBorder="1" applyAlignment="1" applyProtection="1">
      <alignment horizontal="right"/>
      <protection locked="0"/>
    </xf>
    <xf numFmtId="4" fontId="10" fillId="0" borderId="0" xfId="1" applyNumberFormat="1" applyFont="1" applyFill="1" applyBorder="1" applyAlignment="1" applyProtection="1">
      <alignment horizontal="right"/>
      <protection locked="0"/>
    </xf>
    <xf numFmtId="4" fontId="10" fillId="0" borderId="0" xfId="2" applyNumberFormat="1" applyFont="1" applyFill="1" applyAlignment="1" applyProtection="1">
      <alignment horizontal="right"/>
      <protection locked="0"/>
    </xf>
    <xf numFmtId="2" fontId="10" fillId="0" borderId="0" xfId="1" applyNumberFormat="1" applyFont="1" applyProtection="1">
      <protection locked="0"/>
    </xf>
    <xf numFmtId="2" fontId="10" fillId="0" borderId="0" xfId="3" applyNumberFormat="1" applyFont="1" applyFill="1" applyAlignment="1" applyProtection="1">
      <alignment horizontal="right"/>
      <protection locked="0"/>
    </xf>
    <xf numFmtId="4" fontId="11" fillId="0" borderId="0" xfId="0" applyNumberFormat="1" applyFont="1" applyFill="1" applyBorder="1" applyAlignment="1" applyProtection="1">
      <alignment horizontal="right"/>
      <protection locked="0"/>
    </xf>
    <xf numFmtId="0" fontId="16" fillId="0" borderId="7" xfId="1" applyFont="1" applyBorder="1" applyProtection="1">
      <protection locked="0"/>
    </xf>
    <xf numFmtId="0" fontId="10" fillId="0" borderId="7" xfId="2" applyFont="1" applyFill="1" applyBorder="1" applyAlignment="1" applyProtection="1">
      <protection locked="0"/>
    </xf>
    <xf numFmtId="0" fontId="10" fillId="0" borderId="7" xfId="4" applyFont="1" applyFill="1" applyBorder="1" applyAlignment="1" applyProtection="1">
      <protection locked="0"/>
    </xf>
    <xf numFmtId="0" fontId="10" fillId="0" borderId="7" xfId="3" applyFont="1" applyFill="1" applyBorder="1" applyAlignment="1" applyProtection="1">
      <protection locked="0"/>
    </xf>
    <xf numFmtId="0" fontId="15" fillId="0" borderId="7" xfId="0" applyFont="1" applyBorder="1" applyProtection="1">
      <protection locked="0"/>
    </xf>
    <xf numFmtId="0" fontId="10" fillId="0" borderId="0" xfId="3" applyFont="1" applyFill="1" applyBorder="1" applyAlignment="1" applyProtection="1">
      <protection locked="0"/>
    </xf>
    <xf numFmtId="0" fontId="10" fillId="0" borderId="0" xfId="4" applyFont="1" applyFill="1" applyBorder="1" applyAlignment="1" applyProtection="1">
      <protection locked="0"/>
    </xf>
    <xf numFmtId="0" fontId="10" fillId="0" borderId="0" xfId="2" applyFont="1" applyFill="1" applyBorder="1" applyAlignment="1" applyProtection="1">
      <protection locked="0"/>
    </xf>
    <xf numFmtId="0" fontId="10" fillId="0" borderId="0" xfId="2" applyFont="1" applyFill="1" applyAlignment="1" applyProtection="1">
      <protection locked="0"/>
    </xf>
    <xf numFmtId="0" fontId="11" fillId="0" borderId="7" xfId="0" applyNumberFormat="1" applyFont="1" applyFill="1" applyBorder="1" applyAlignment="1" applyProtection="1">
      <alignment horizontal="justify" vertical="top" wrapText="1"/>
      <protection locked="0"/>
    </xf>
    <xf numFmtId="0" fontId="19" fillId="0" borderId="0" xfId="0" applyFont="1" applyAlignment="1">
      <alignment vertical="center" wrapText="1"/>
    </xf>
    <xf numFmtId="0" fontId="12" fillId="0" borderId="0" xfId="0" applyFont="1" applyAlignment="1">
      <alignment vertical="center"/>
    </xf>
  </cellXfs>
  <cellStyles count="19">
    <cellStyle name="Comma 2" xfId="16"/>
    <cellStyle name="Normal 2" xfId="2"/>
    <cellStyle name="Normal 2 2" xfId="3"/>
    <cellStyle name="Normal 2 3" xfId="13"/>
    <cellStyle name="Normal 3" xfId="4"/>
    <cellStyle name="Normal 4" xfId="1"/>
    <cellStyle name="Normal 5" xfId="8"/>
    <cellStyle name="Normal 6" xfId="12"/>
    <cellStyle name="Normal 7" xfId="14"/>
    <cellStyle name="Normal 8" xfId="15"/>
    <cellStyle name="Normal_KA-DOM" xfId="18"/>
    <cellStyle name="Normalno" xfId="0" builtinId="0"/>
    <cellStyle name="Obično 2" xfId="5"/>
    <cellStyle name="Obično 2 2" xfId="10"/>
    <cellStyle name="Obično 3" xfId="6"/>
    <cellStyle name="Obično 3 2" xfId="9"/>
    <cellStyle name="Obično 4" xfId="7"/>
    <cellStyle name="Obično 4 2" xfId="11"/>
    <cellStyle name="Obično_STD5020T" xfId="17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8"/>
  <sheetViews>
    <sheetView tabSelected="1" view="pageLayout" topLeftCell="A112" zoomScale="130" zoomScaleNormal="100" zoomScalePageLayoutView="130" workbookViewId="0">
      <selection activeCell="E112" sqref="E112"/>
    </sheetView>
  </sheetViews>
  <sheetFormatPr defaultRowHeight="12"/>
  <cols>
    <col min="1" max="1" width="4.28515625" style="21" customWidth="1"/>
    <col min="2" max="2" width="38.5703125" style="21" customWidth="1"/>
    <col min="3" max="3" width="6.42578125" style="21" customWidth="1"/>
    <col min="4" max="4" width="7.140625" style="21" customWidth="1"/>
    <col min="5" max="5" width="8.85546875" style="159" customWidth="1"/>
    <col min="6" max="6" width="10.28515625" style="27" customWidth="1"/>
    <col min="7" max="7" width="10.7109375" style="159" customWidth="1"/>
    <col min="8" max="16384" width="9.140625" style="21"/>
  </cols>
  <sheetData>
    <row r="1" spans="1:12">
      <c r="A1" s="63">
        <v>7</v>
      </c>
      <c r="B1" s="64" t="s">
        <v>286</v>
      </c>
      <c r="C1" s="63"/>
      <c r="D1" s="63"/>
      <c r="E1" s="150"/>
      <c r="F1" s="65"/>
      <c r="G1" s="150"/>
    </row>
    <row r="2" spans="1:12">
      <c r="A2" s="63"/>
      <c r="B2" s="64"/>
      <c r="C2" s="63"/>
      <c r="D2" s="63"/>
      <c r="E2" s="150"/>
      <c r="F2" s="65"/>
      <c r="G2" s="150"/>
    </row>
    <row r="3" spans="1:12">
      <c r="A3" s="63"/>
      <c r="B3" s="67" t="s">
        <v>52</v>
      </c>
      <c r="C3" s="63"/>
      <c r="D3" s="63"/>
      <c r="E3" s="150"/>
      <c r="F3" s="65"/>
      <c r="G3" s="150"/>
    </row>
    <row r="4" spans="1:12">
      <c r="A4" s="66"/>
      <c r="B4" s="67" t="s">
        <v>51</v>
      </c>
      <c r="C4" s="75"/>
      <c r="D4" s="75"/>
      <c r="E4" s="151"/>
      <c r="F4" s="102"/>
      <c r="G4" s="177" t="s">
        <v>285</v>
      </c>
      <c r="H4" s="9"/>
      <c r="I4" s="9"/>
      <c r="J4" s="9"/>
      <c r="K4" s="9"/>
      <c r="L4" s="9"/>
    </row>
    <row r="5" spans="1:12" ht="48">
      <c r="A5" s="66">
        <v>1</v>
      </c>
      <c r="B5" s="126" t="s">
        <v>252</v>
      </c>
      <c r="C5" s="112"/>
      <c r="D5" s="70"/>
      <c r="E5" s="150"/>
      <c r="F5" s="65"/>
      <c r="G5" s="150"/>
    </row>
    <row r="6" spans="1:12">
      <c r="A6" s="66"/>
      <c r="B6" s="77"/>
      <c r="C6" s="112" t="s">
        <v>274</v>
      </c>
      <c r="D6" s="70">
        <v>1</v>
      </c>
      <c r="E6" s="152"/>
      <c r="F6" s="73">
        <f>D6*E6</f>
        <v>0</v>
      </c>
      <c r="G6" s="178"/>
      <c r="H6" s="4"/>
      <c r="I6" s="4"/>
      <c r="J6" s="4"/>
      <c r="K6" s="4"/>
      <c r="L6" s="4"/>
    </row>
    <row r="7" spans="1:12">
      <c r="A7" s="66"/>
      <c r="B7" s="113"/>
      <c r="C7" s="112"/>
      <c r="D7" s="70"/>
      <c r="E7" s="152"/>
      <c r="F7" s="73"/>
      <c r="G7" s="178"/>
      <c r="H7" s="4"/>
      <c r="I7" s="4"/>
      <c r="J7" s="4"/>
      <c r="K7" s="4"/>
      <c r="L7" s="4"/>
    </row>
    <row r="8" spans="1:12">
      <c r="A8" s="66"/>
      <c r="B8" s="90" t="s">
        <v>10</v>
      </c>
      <c r="C8" s="75"/>
      <c r="D8" s="75"/>
      <c r="E8" s="151"/>
      <c r="F8" s="71">
        <f>SUM(F6:F7)</f>
        <v>0</v>
      </c>
      <c r="G8" s="151"/>
      <c r="H8" s="34"/>
      <c r="I8" s="34"/>
      <c r="J8" s="12"/>
      <c r="K8" s="12"/>
      <c r="L8" s="12"/>
    </row>
    <row r="9" spans="1:12">
      <c r="A9" s="66"/>
      <c r="B9" s="113"/>
      <c r="C9" s="112"/>
      <c r="D9" s="70"/>
      <c r="E9" s="152"/>
      <c r="F9" s="73"/>
      <c r="G9" s="178"/>
      <c r="H9" s="4"/>
      <c r="I9" s="4"/>
      <c r="J9" s="4"/>
      <c r="K9" s="4"/>
      <c r="L9" s="4"/>
    </row>
    <row r="10" spans="1:12">
      <c r="A10" s="66"/>
      <c r="B10" s="67" t="s">
        <v>53</v>
      </c>
      <c r="C10" s="75"/>
      <c r="D10" s="75"/>
      <c r="E10" s="151"/>
      <c r="F10" s="71"/>
      <c r="G10" s="151"/>
      <c r="H10" s="34"/>
      <c r="I10" s="34"/>
      <c r="J10" s="34"/>
      <c r="K10" s="34"/>
      <c r="L10" s="34"/>
    </row>
    <row r="11" spans="1:12">
      <c r="A11" s="66"/>
      <c r="B11" s="83"/>
      <c r="C11" s="112"/>
      <c r="D11" s="70"/>
      <c r="E11" s="151"/>
      <c r="F11" s="71"/>
      <c r="G11" s="151"/>
      <c r="H11" s="34"/>
      <c r="I11" s="34"/>
      <c r="J11" s="34"/>
      <c r="K11" s="34"/>
      <c r="L11" s="34"/>
    </row>
    <row r="12" spans="1:12" ht="24">
      <c r="A12" s="66">
        <v>1</v>
      </c>
      <c r="B12" s="77" t="s">
        <v>18</v>
      </c>
      <c r="C12" s="112" t="s">
        <v>274</v>
      </c>
      <c r="D12" s="127">
        <v>1</v>
      </c>
      <c r="E12" s="153"/>
      <c r="F12" s="73">
        <f>D12*E12</f>
        <v>0</v>
      </c>
      <c r="G12" s="151"/>
      <c r="H12" s="34"/>
      <c r="I12" s="34"/>
      <c r="J12" s="34"/>
      <c r="K12" s="34"/>
      <c r="L12" s="34"/>
    </row>
    <row r="13" spans="1:12">
      <c r="A13" s="66"/>
      <c r="B13" s="113"/>
      <c r="C13" s="112"/>
      <c r="D13" s="70"/>
      <c r="E13" s="153"/>
      <c r="F13" s="73"/>
      <c r="G13" s="151"/>
      <c r="H13" s="34"/>
      <c r="I13" s="34"/>
      <c r="J13" s="34"/>
      <c r="K13" s="34"/>
      <c r="L13" s="34"/>
    </row>
    <row r="14" spans="1:12" ht="24">
      <c r="A14" s="66">
        <v>2</v>
      </c>
      <c r="B14" s="97" t="s">
        <v>1</v>
      </c>
      <c r="C14" s="112" t="s">
        <v>274</v>
      </c>
      <c r="D14" s="127">
        <v>1</v>
      </c>
      <c r="E14" s="153"/>
      <c r="F14" s="73">
        <f t="shared" ref="F14:F70" si="0">D14*E14</f>
        <v>0</v>
      </c>
      <c r="G14" s="151"/>
      <c r="H14" s="34"/>
      <c r="I14" s="34"/>
      <c r="J14" s="34"/>
      <c r="K14" s="34"/>
      <c r="L14" s="34"/>
    </row>
    <row r="15" spans="1:12">
      <c r="A15" s="66"/>
      <c r="B15" s="113"/>
      <c r="C15" s="112"/>
      <c r="D15" s="70"/>
      <c r="E15" s="153"/>
      <c r="F15" s="73"/>
      <c r="G15" s="151"/>
      <c r="H15" s="34"/>
      <c r="I15" s="34"/>
      <c r="J15" s="34"/>
      <c r="K15" s="34"/>
      <c r="L15" s="34"/>
    </row>
    <row r="16" spans="1:12" ht="36">
      <c r="A16" s="66">
        <v>3</v>
      </c>
      <c r="B16" s="97" t="s">
        <v>2</v>
      </c>
      <c r="C16" s="112" t="s">
        <v>274</v>
      </c>
      <c r="D16" s="127">
        <v>1</v>
      </c>
      <c r="E16" s="153"/>
      <c r="F16" s="73">
        <f t="shared" si="0"/>
        <v>0</v>
      </c>
      <c r="G16" s="151"/>
      <c r="H16" s="34"/>
      <c r="I16" s="34"/>
      <c r="J16" s="34"/>
      <c r="K16" s="34"/>
      <c r="L16" s="34"/>
    </row>
    <row r="17" spans="1:12">
      <c r="A17" s="66"/>
      <c r="B17" s="113"/>
      <c r="C17" s="112"/>
      <c r="D17" s="70"/>
      <c r="E17" s="153"/>
      <c r="F17" s="73"/>
      <c r="G17" s="151"/>
      <c r="H17" s="34"/>
      <c r="I17" s="34"/>
      <c r="J17" s="34"/>
      <c r="K17" s="34"/>
      <c r="L17" s="34"/>
    </row>
    <row r="18" spans="1:12" ht="48">
      <c r="A18" s="66">
        <v>4</v>
      </c>
      <c r="B18" s="97" t="s">
        <v>3</v>
      </c>
      <c r="C18" s="112" t="s">
        <v>274</v>
      </c>
      <c r="D18" s="127">
        <v>1</v>
      </c>
      <c r="E18" s="153"/>
      <c r="F18" s="73">
        <f t="shared" si="0"/>
        <v>0</v>
      </c>
      <c r="G18" s="151"/>
      <c r="H18" s="34"/>
      <c r="I18" s="34"/>
      <c r="J18" s="34"/>
      <c r="K18" s="34"/>
      <c r="L18" s="34"/>
    </row>
    <row r="19" spans="1:12">
      <c r="A19" s="66"/>
      <c r="B19" s="113"/>
      <c r="C19" s="112"/>
      <c r="D19" s="70"/>
      <c r="E19" s="152"/>
      <c r="F19" s="73"/>
      <c r="G19" s="178"/>
      <c r="H19" s="34"/>
      <c r="I19" s="34"/>
      <c r="J19" s="34"/>
      <c r="K19" s="34"/>
      <c r="L19" s="34"/>
    </row>
    <row r="20" spans="1:12" ht="78.75" customHeight="1">
      <c r="A20" s="66">
        <v>5</v>
      </c>
      <c r="B20" s="96" t="s">
        <v>4</v>
      </c>
      <c r="C20" s="86" t="s">
        <v>7</v>
      </c>
      <c r="D20" s="127">
        <v>5</v>
      </c>
      <c r="E20" s="152"/>
      <c r="F20" s="73">
        <f t="shared" si="0"/>
        <v>0</v>
      </c>
      <c r="G20" s="178"/>
      <c r="H20" s="34"/>
      <c r="I20" s="34"/>
      <c r="J20" s="34"/>
      <c r="K20" s="34"/>
      <c r="L20" s="34"/>
    </row>
    <row r="21" spans="1:12">
      <c r="A21" s="66"/>
      <c r="B21" s="113"/>
      <c r="C21" s="112"/>
      <c r="D21" s="70"/>
      <c r="E21" s="152"/>
      <c r="F21" s="73"/>
      <c r="G21" s="178"/>
      <c r="H21" s="4"/>
      <c r="I21" s="4"/>
      <c r="J21" s="4"/>
      <c r="K21" s="4"/>
      <c r="L21" s="4"/>
    </row>
    <row r="22" spans="1:12" ht="36">
      <c r="A22" s="66">
        <v>6</v>
      </c>
      <c r="B22" s="77" t="s">
        <v>6</v>
      </c>
      <c r="C22" s="86" t="s">
        <v>7</v>
      </c>
      <c r="D22" s="127">
        <v>1</v>
      </c>
      <c r="E22" s="152"/>
      <c r="F22" s="73">
        <f t="shared" si="0"/>
        <v>0</v>
      </c>
      <c r="G22" s="178"/>
      <c r="H22" s="4"/>
      <c r="I22" s="4"/>
      <c r="J22" s="4"/>
      <c r="K22" s="4"/>
      <c r="L22" s="4"/>
    </row>
    <row r="23" spans="1:12">
      <c r="A23" s="66"/>
      <c r="B23" s="77"/>
      <c r="C23" s="86"/>
      <c r="D23" s="127"/>
      <c r="E23" s="152"/>
      <c r="F23" s="73"/>
      <c r="G23" s="178"/>
      <c r="H23" s="4"/>
      <c r="I23" s="4"/>
      <c r="J23" s="4"/>
      <c r="K23" s="4"/>
      <c r="L23" s="4"/>
    </row>
    <row r="24" spans="1:12" ht="36">
      <c r="A24" s="128">
        <v>7</v>
      </c>
      <c r="B24" s="76" t="s">
        <v>21</v>
      </c>
      <c r="C24" s="129" t="s">
        <v>5</v>
      </c>
      <c r="D24" s="130">
        <v>7</v>
      </c>
      <c r="E24" s="152"/>
      <c r="F24" s="73">
        <f t="shared" si="0"/>
        <v>0</v>
      </c>
      <c r="G24" s="178"/>
      <c r="H24" s="4"/>
      <c r="I24" s="4"/>
      <c r="J24" s="4"/>
      <c r="K24" s="4"/>
      <c r="L24" s="4"/>
    </row>
    <row r="25" spans="1:12">
      <c r="A25" s="66"/>
      <c r="B25" s="113"/>
      <c r="C25" s="112"/>
      <c r="D25" s="131"/>
      <c r="E25" s="151"/>
      <c r="F25" s="73"/>
      <c r="G25" s="151"/>
      <c r="H25" s="34"/>
      <c r="I25" s="34"/>
      <c r="J25" s="34"/>
      <c r="K25" s="34"/>
      <c r="L25" s="34"/>
    </row>
    <row r="26" spans="1:12" ht="48">
      <c r="A26" s="66">
        <v>8</v>
      </c>
      <c r="B26" s="77" t="s">
        <v>8</v>
      </c>
      <c r="C26" s="86" t="s">
        <v>7</v>
      </c>
      <c r="D26" s="127">
        <v>4</v>
      </c>
      <c r="E26" s="153"/>
      <c r="F26" s="73">
        <f t="shared" si="0"/>
        <v>0</v>
      </c>
      <c r="G26" s="151"/>
      <c r="H26" s="34"/>
      <c r="I26" s="34"/>
      <c r="J26" s="34"/>
      <c r="K26" s="34"/>
      <c r="L26" s="34"/>
    </row>
    <row r="27" spans="1:12">
      <c r="A27" s="66"/>
      <c r="B27" s="113"/>
      <c r="C27" s="112"/>
      <c r="D27" s="70"/>
      <c r="E27" s="153"/>
      <c r="F27" s="73"/>
      <c r="G27" s="151"/>
      <c r="H27" s="34"/>
      <c r="I27" s="34"/>
      <c r="J27" s="34"/>
      <c r="K27" s="34"/>
      <c r="L27" s="34"/>
    </row>
    <row r="28" spans="1:12" ht="36">
      <c r="A28" s="66">
        <v>9</v>
      </c>
      <c r="B28" s="77" t="s">
        <v>19</v>
      </c>
      <c r="C28" s="112" t="s">
        <v>274</v>
      </c>
      <c r="D28" s="127">
        <v>1</v>
      </c>
      <c r="E28" s="153"/>
      <c r="F28" s="73">
        <f t="shared" si="0"/>
        <v>0</v>
      </c>
      <c r="G28" s="151"/>
      <c r="H28" s="34"/>
      <c r="I28" s="34"/>
      <c r="J28" s="34"/>
      <c r="K28" s="34"/>
      <c r="L28" s="34"/>
    </row>
    <row r="29" spans="1:12">
      <c r="A29" s="66"/>
      <c r="B29" s="95"/>
      <c r="C29" s="112"/>
      <c r="D29" s="70"/>
      <c r="E29" s="153"/>
      <c r="F29" s="73"/>
      <c r="G29" s="151"/>
      <c r="H29" s="34"/>
      <c r="I29" s="34"/>
      <c r="J29" s="12"/>
      <c r="K29" s="12"/>
      <c r="L29" s="12"/>
    </row>
    <row r="30" spans="1:12" ht="48">
      <c r="A30" s="66">
        <v>10</v>
      </c>
      <c r="B30" s="77" t="s">
        <v>20</v>
      </c>
      <c r="C30" s="86" t="s">
        <v>9</v>
      </c>
      <c r="D30" s="127">
        <v>1</v>
      </c>
      <c r="E30" s="154"/>
      <c r="F30" s="73">
        <f t="shared" si="0"/>
        <v>0</v>
      </c>
      <c r="G30" s="151"/>
      <c r="H30" s="34"/>
      <c r="I30" s="34"/>
      <c r="J30" s="12"/>
      <c r="K30" s="12"/>
      <c r="L30" s="12"/>
    </row>
    <row r="31" spans="1:12">
      <c r="A31" s="66"/>
      <c r="B31" s="95"/>
      <c r="C31" s="112"/>
      <c r="D31" s="132"/>
      <c r="E31" s="154"/>
      <c r="F31" s="73"/>
      <c r="G31" s="151"/>
      <c r="H31" s="34"/>
      <c r="I31" s="34"/>
      <c r="J31" s="12"/>
      <c r="K31" s="12"/>
      <c r="L31" s="12"/>
    </row>
    <row r="32" spans="1:12">
      <c r="A32" s="66"/>
      <c r="B32" s="90" t="s">
        <v>10</v>
      </c>
      <c r="C32" s="75"/>
      <c r="D32" s="75"/>
      <c r="E32" s="151"/>
      <c r="F32" s="73">
        <f>SUM(F11:F31)</f>
        <v>0</v>
      </c>
      <c r="G32" s="151"/>
      <c r="H32" s="34"/>
      <c r="I32" s="34"/>
      <c r="J32" s="12"/>
      <c r="K32" s="12"/>
      <c r="L32" s="12"/>
    </row>
    <row r="33" spans="1:12">
      <c r="A33" s="66"/>
      <c r="B33" s="89"/>
      <c r="C33" s="112"/>
      <c r="D33" s="70"/>
      <c r="E33" s="154"/>
      <c r="F33" s="73"/>
      <c r="G33" s="179"/>
      <c r="H33" s="13"/>
      <c r="I33" s="13"/>
      <c r="J33" s="12"/>
      <c r="K33" s="12"/>
      <c r="L33" s="12"/>
    </row>
    <row r="34" spans="1:12">
      <c r="A34" s="66"/>
      <c r="B34" s="67" t="s">
        <v>54</v>
      </c>
      <c r="C34" s="75"/>
      <c r="D34" s="75"/>
      <c r="E34" s="151"/>
      <c r="F34" s="73"/>
      <c r="G34" s="151"/>
      <c r="H34" s="34"/>
      <c r="I34" s="34"/>
      <c r="J34" s="34"/>
      <c r="K34" s="34"/>
      <c r="L34" s="34"/>
    </row>
    <row r="35" spans="1:12">
      <c r="A35" s="66"/>
      <c r="B35" s="89"/>
      <c r="C35" s="112"/>
      <c r="D35" s="70"/>
      <c r="E35" s="154"/>
      <c r="F35" s="73"/>
      <c r="G35" s="179"/>
      <c r="H35" s="13"/>
      <c r="I35" s="13"/>
    </row>
    <row r="36" spans="1:12" ht="96">
      <c r="A36" s="128">
        <v>1</v>
      </c>
      <c r="B36" s="133" t="s">
        <v>13</v>
      </c>
      <c r="C36" s="129"/>
      <c r="D36" s="130"/>
      <c r="E36" s="154"/>
      <c r="F36" s="73"/>
      <c r="G36" s="179"/>
      <c r="H36" s="13"/>
      <c r="I36" s="13"/>
    </row>
    <row r="37" spans="1:12">
      <c r="A37" s="128"/>
      <c r="B37" s="101" t="s">
        <v>282</v>
      </c>
      <c r="C37" s="129" t="s">
        <v>5</v>
      </c>
      <c r="D37" s="130">
        <v>7</v>
      </c>
      <c r="E37" s="155"/>
      <c r="F37" s="73">
        <f>D37*E39</f>
        <v>0</v>
      </c>
      <c r="G37" s="179"/>
      <c r="H37" s="13"/>
      <c r="I37" s="13"/>
    </row>
    <row r="38" spans="1:12">
      <c r="A38" s="128"/>
      <c r="B38" s="134"/>
      <c r="C38" s="124"/>
      <c r="D38" s="135"/>
      <c r="E38" s="150"/>
      <c r="F38" s="73"/>
      <c r="G38" s="179"/>
      <c r="H38" s="13"/>
      <c r="I38" s="13"/>
    </row>
    <row r="39" spans="1:12" ht="36">
      <c r="A39" s="128">
        <v>2</v>
      </c>
      <c r="B39" s="101" t="s">
        <v>14</v>
      </c>
      <c r="C39" s="129"/>
      <c r="D39" s="130"/>
      <c r="E39" s="154"/>
      <c r="F39" s="73"/>
      <c r="G39" s="179"/>
      <c r="H39" s="13"/>
      <c r="I39" s="13"/>
    </row>
    <row r="40" spans="1:12">
      <c r="A40" s="128"/>
      <c r="B40" s="136" t="s">
        <v>22</v>
      </c>
      <c r="C40" s="129" t="s">
        <v>9</v>
      </c>
      <c r="D40" s="130">
        <v>1</v>
      </c>
      <c r="E40" s="154"/>
      <c r="F40" s="73">
        <f>D40*E40</f>
        <v>0</v>
      </c>
      <c r="G40" s="179"/>
      <c r="H40" s="13"/>
      <c r="I40" s="13"/>
    </row>
    <row r="41" spans="1:12">
      <c r="A41" s="128"/>
      <c r="B41" s="136" t="s">
        <v>23</v>
      </c>
      <c r="C41" s="129" t="s">
        <v>9</v>
      </c>
      <c r="D41" s="130">
        <v>2</v>
      </c>
      <c r="E41" s="154"/>
      <c r="F41" s="73">
        <f t="shared" si="0"/>
        <v>0</v>
      </c>
      <c r="G41" s="179"/>
      <c r="H41" s="13"/>
      <c r="I41" s="13"/>
    </row>
    <row r="42" spans="1:12" ht="24">
      <c r="A42" s="128"/>
      <c r="B42" s="136" t="s">
        <v>15</v>
      </c>
      <c r="C42" s="129" t="s">
        <v>9</v>
      </c>
      <c r="D42" s="130">
        <v>1</v>
      </c>
      <c r="E42" s="154"/>
      <c r="F42" s="73">
        <f t="shared" si="0"/>
        <v>0</v>
      </c>
      <c r="G42" s="179"/>
      <c r="H42" s="13"/>
      <c r="I42" s="13"/>
    </row>
    <row r="43" spans="1:12">
      <c r="A43" s="66"/>
      <c r="B43" s="89"/>
      <c r="C43" s="112"/>
      <c r="D43" s="70"/>
      <c r="E43" s="154"/>
      <c r="F43" s="73"/>
      <c r="G43" s="179"/>
      <c r="H43" s="13"/>
      <c r="I43" s="13"/>
    </row>
    <row r="44" spans="1:12" ht="108">
      <c r="A44" s="128">
        <v>3</v>
      </c>
      <c r="B44" s="76" t="s">
        <v>24</v>
      </c>
      <c r="C44" s="129"/>
      <c r="D44" s="70"/>
      <c r="E44" s="154"/>
      <c r="F44" s="73"/>
      <c r="G44" s="179"/>
      <c r="H44" s="13"/>
      <c r="I44" s="13"/>
    </row>
    <row r="45" spans="1:12">
      <c r="A45" s="137"/>
      <c r="B45" s="76" t="s">
        <v>44</v>
      </c>
      <c r="C45" s="129" t="s">
        <v>5</v>
      </c>
      <c r="D45" s="70">
        <v>2</v>
      </c>
      <c r="E45" s="154"/>
      <c r="F45" s="73">
        <f t="shared" si="0"/>
        <v>0</v>
      </c>
      <c r="G45" s="179"/>
      <c r="H45" s="13"/>
      <c r="I45" s="13"/>
    </row>
    <row r="46" spans="1:12">
      <c r="A46" s="137"/>
      <c r="B46" s="76"/>
      <c r="C46" s="129"/>
      <c r="D46" s="70"/>
      <c r="E46" s="154"/>
      <c r="F46" s="73"/>
      <c r="G46" s="179"/>
      <c r="H46" s="13"/>
      <c r="I46" s="13"/>
    </row>
    <row r="47" spans="1:12" ht="36">
      <c r="A47" s="128">
        <v>4</v>
      </c>
      <c r="B47" s="138" t="s">
        <v>26</v>
      </c>
      <c r="C47" s="129"/>
      <c r="D47" s="70"/>
      <c r="E47" s="154"/>
      <c r="F47" s="73"/>
      <c r="G47" s="179"/>
      <c r="H47" s="13"/>
      <c r="I47" s="13"/>
    </row>
    <row r="48" spans="1:12">
      <c r="A48" s="137"/>
      <c r="B48" s="139" t="s">
        <v>27</v>
      </c>
      <c r="C48" s="129" t="s">
        <v>9</v>
      </c>
      <c r="D48" s="70">
        <v>1</v>
      </c>
      <c r="E48" s="154"/>
      <c r="F48" s="73">
        <f t="shared" si="0"/>
        <v>0</v>
      </c>
      <c r="G48" s="179"/>
      <c r="H48" s="13"/>
      <c r="I48" s="13"/>
    </row>
    <row r="49" spans="1:12">
      <c r="A49" s="66"/>
      <c r="B49" s="89"/>
      <c r="C49" s="112"/>
      <c r="D49" s="70"/>
      <c r="E49" s="154"/>
      <c r="F49" s="73"/>
      <c r="G49" s="179"/>
      <c r="H49" s="13"/>
      <c r="I49" s="13"/>
    </row>
    <row r="50" spans="1:12" ht="36">
      <c r="A50" s="66">
        <v>5</v>
      </c>
      <c r="B50" s="138" t="s">
        <v>287</v>
      </c>
      <c r="C50" s="112"/>
      <c r="D50" s="70"/>
      <c r="E50" s="154"/>
      <c r="F50" s="73"/>
      <c r="G50" s="179"/>
      <c r="H50" s="13"/>
      <c r="I50" s="13"/>
    </row>
    <row r="51" spans="1:12">
      <c r="A51" s="66"/>
      <c r="B51" s="101" t="s">
        <v>25</v>
      </c>
      <c r="C51" s="129" t="s">
        <v>9</v>
      </c>
      <c r="D51" s="70">
        <v>1</v>
      </c>
      <c r="E51" s="154"/>
      <c r="F51" s="73">
        <f t="shared" si="0"/>
        <v>0</v>
      </c>
      <c r="G51" s="179"/>
      <c r="H51" s="13"/>
      <c r="I51" s="13"/>
    </row>
    <row r="52" spans="1:12">
      <c r="A52" s="66"/>
      <c r="B52" s="89"/>
      <c r="C52" s="112"/>
      <c r="D52" s="70"/>
      <c r="E52" s="154"/>
      <c r="F52" s="73"/>
      <c r="G52" s="179"/>
      <c r="H52" s="13"/>
      <c r="I52" s="13"/>
    </row>
    <row r="53" spans="1:12" ht="77.25" customHeight="1">
      <c r="A53" s="66">
        <v>6</v>
      </c>
      <c r="B53" s="140" t="s">
        <v>288</v>
      </c>
      <c r="C53" s="112"/>
      <c r="D53" s="70"/>
      <c r="E53" s="154"/>
      <c r="F53" s="73"/>
      <c r="G53" s="179"/>
      <c r="H53" s="13"/>
      <c r="I53" s="13"/>
      <c r="J53" s="12"/>
      <c r="K53" s="12"/>
      <c r="L53" s="12"/>
    </row>
    <row r="54" spans="1:12">
      <c r="A54" s="66"/>
      <c r="B54" s="101" t="s">
        <v>28</v>
      </c>
      <c r="C54" s="112" t="s">
        <v>9</v>
      </c>
      <c r="D54" s="70">
        <v>1</v>
      </c>
      <c r="E54" s="154"/>
      <c r="F54" s="73">
        <f t="shared" si="0"/>
        <v>0</v>
      </c>
      <c r="G54" s="179"/>
      <c r="H54" s="13"/>
      <c r="I54" s="13"/>
      <c r="J54" s="12"/>
      <c r="K54" s="12"/>
      <c r="L54" s="12"/>
    </row>
    <row r="55" spans="1:12">
      <c r="A55" s="66"/>
      <c r="B55" s="89"/>
      <c r="C55" s="112"/>
      <c r="D55" s="70"/>
      <c r="E55" s="154"/>
      <c r="F55" s="73"/>
      <c r="G55" s="179"/>
      <c r="H55" s="13"/>
      <c r="I55" s="13"/>
      <c r="J55" s="12"/>
      <c r="K55" s="12"/>
      <c r="L55" s="12"/>
    </row>
    <row r="56" spans="1:12" ht="24">
      <c r="A56" s="66">
        <v>7</v>
      </c>
      <c r="B56" s="138" t="s">
        <v>29</v>
      </c>
      <c r="C56" s="112"/>
      <c r="D56" s="70"/>
      <c r="E56" s="154"/>
      <c r="F56" s="73"/>
      <c r="G56" s="179"/>
      <c r="H56" s="13"/>
      <c r="I56" s="13"/>
      <c r="J56" s="12"/>
      <c r="K56" s="12"/>
      <c r="L56" s="12"/>
    </row>
    <row r="57" spans="1:12">
      <c r="A57" s="66"/>
      <c r="B57" s="89"/>
      <c r="C57" s="112" t="s">
        <v>17</v>
      </c>
      <c r="D57" s="70">
        <v>2</v>
      </c>
      <c r="E57" s="154"/>
      <c r="F57" s="73">
        <f t="shared" si="0"/>
        <v>0</v>
      </c>
      <c r="G57" s="179"/>
      <c r="H57" s="13"/>
      <c r="I57" s="13"/>
      <c r="J57" s="12"/>
      <c r="K57" s="12"/>
      <c r="L57" s="12"/>
    </row>
    <row r="58" spans="1:12">
      <c r="A58" s="66"/>
      <c r="B58" s="89"/>
      <c r="C58" s="112"/>
      <c r="D58" s="70"/>
      <c r="E58" s="154"/>
      <c r="F58" s="73"/>
      <c r="G58" s="179"/>
      <c r="H58" s="13"/>
      <c r="I58" s="13"/>
      <c r="J58" s="12"/>
      <c r="K58" s="12"/>
      <c r="L58" s="12"/>
    </row>
    <row r="59" spans="1:12" ht="36">
      <c r="A59" s="66">
        <v>8</v>
      </c>
      <c r="B59" s="138" t="s">
        <v>30</v>
      </c>
      <c r="C59" s="112" t="s">
        <v>17</v>
      </c>
      <c r="D59" s="70">
        <v>1</v>
      </c>
      <c r="E59" s="154"/>
      <c r="F59" s="73">
        <f t="shared" si="0"/>
        <v>0</v>
      </c>
      <c r="G59" s="179"/>
      <c r="H59" s="13"/>
      <c r="I59" s="13"/>
      <c r="J59" s="12"/>
      <c r="K59" s="12"/>
      <c r="L59" s="12"/>
    </row>
    <row r="60" spans="1:12">
      <c r="A60" s="66"/>
      <c r="B60" s="89"/>
      <c r="C60" s="112"/>
      <c r="D60" s="70"/>
      <c r="E60" s="154"/>
      <c r="F60" s="73"/>
      <c r="G60" s="179"/>
      <c r="H60" s="13"/>
      <c r="I60" s="13"/>
      <c r="J60" s="12"/>
      <c r="K60" s="12"/>
      <c r="L60" s="12"/>
    </row>
    <row r="61" spans="1:12" ht="36">
      <c r="A61" s="66">
        <v>9</v>
      </c>
      <c r="B61" s="138" t="s">
        <v>31</v>
      </c>
      <c r="C61" s="112" t="s">
        <v>17</v>
      </c>
      <c r="D61" s="70">
        <v>1</v>
      </c>
      <c r="E61" s="154"/>
      <c r="F61" s="73">
        <f t="shared" si="0"/>
        <v>0</v>
      </c>
      <c r="G61" s="179"/>
      <c r="H61" s="13"/>
      <c r="I61" s="13"/>
      <c r="J61" s="12"/>
      <c r="K61" s="12"/>
      <c r="L61" s="12"/>
    </row>
    <row r="62" spans="1:12">
      <c r="A62" s="66"/>
      <c r="B62" s="89"/>
      <c r="C62" s="112"/>
      <c r="D62" s="70"/>
      <c r="E62" s="154"/>
      <c r="F62" s="73"/>
      <c r="G62" s="179"/>
      <c r="H62" s="13"/>
      <c r="I62" s="13"/>
      <c r="J62" s="12"/>
      <c r="K62" s="12"/>
      <c r="L62" s="12"/>
    </row>
    <row r="63" spans="1:12" ht="48">
      <c r="A63" s="66">
        <v>10</v>
      </c>
      <c r="B63" s="139" t="s">
        <v>289</v>
      </c>
      <c r="C63" s="112"/>
      <c r="D63" s="70"/>
      <c r="E63" s="154"/>
      <c r="F63" s="73"/>
      <c r="G63" s="179"/>
      <c r="H63" s="13"/>
      <c r="I63" s="13"/>
      <c r="J63" s="12"/>
      <c r="K63" s="12"/>
      <c r="L63" s="12"/>
    </row>
    <row r="64" spans="1:12">
      <c r="A64" s="66"/>
      <c r="B64" s="89"/>
      <c r="C64" s="112" t="s">
        <v>17</v>
      </c>
      <c r="D64" s="70">
        <v>1</v>
      </c>
      <c r="E64" s="154"/>
      <c r="F64" s="73">
        <f t="shared" si="0"/>
        <v>0</v>
      </c>
      <c r="G64" s="179"/>
      <c r="H64" s="13"/>
      <c r="I64" s="13"/>
      <c r="J64" s="12"/>
      <c r="K64" s="12"/>
      <c r="L64" s="12"/>
    </row>
    <row r="65" spans="1:12">
      <c r="A65" s="66"/>
      <c r="B65" s="89"/>
      <c r="C65" s="112"/>
      <c r="D65" s="70"/>
      <c r="E65" s="154"/>
      <c r="F65" s="73"/>
      <c r="G65" s="179"/>
      <c r="H65" s="13"/>
      <c r="I65" s="13"/>
      <c r="J65" s="12"/>
      <c r="K65" s="12"/>
      <c r="L65" s="12"/>
    </row>
    <row r="66" spans="1:12" ht="24">
      <c r="A66" s="128">
        <v>11</v>
      </c>
      <c r="B66" s="101" t="s">
        <v>32</v>
      </c>
      <c r="C66" s="112" t="s">
        <v>274</v>
      </c>
      <c r="D66" s="70">
        <v>1</v>
      </c>
      <c r="E66" s="154"/>
      <c r="F66" s="73">
        <f t="shared" si="0"/>
        <v>0</v>
      </c>
      <c r="G66" s="179"/>
      <c r="H66" s="13"/>
      <c r="I66" s="13"/>
      <c r="J66" s="12"/>
      <c r="K66" s="12"/>
      <c r="L66" s="12"/>
    </row>
    <row r="67" spans="1:12">
      <c r="A67" s="63"/>
      <c r="B67" s="101"/>
      <c r="C67" s="129"/>
      <c r="D67" s="70"/>
      <c r="E67" s="154"/>
      <c r="F67" s="73"/>
      <c r="G67" s="179"/>
      <c r="H67" s="13"/>
      <c r="I67" s="13"/>
      <c r="J67" s="12"/>
      <c r="K67" s="12"/>
      <c r="L67" s="12"/>
    </row>
    <row r="68" spans="1:12">
      <c r="A68" s="128">
        <v>12</v>
      </c>
      <c r="B68" s="101" t="s">
        <v>33</v>
      </c>
      <c r="C68" s="112" t="s">
        <v>274</v>
      </c>
      <c r="D68" s="70">
        <v>1</v>
      </c>
      <c r="E68" s="153"/>
      <c r="F68" s="73">
        <f t="shared" si="0"/>
        <v>0</v>
      </c>
      <c r="G68" s="151"/>
      <c r="H68" s="9"/>
      <c r="I68" s="9"/>
      <c r="J68" s="9"/>
      <c r="K68" s="9"/>
      <c r="L68" s="9"/>
    </row>
    <row r="69" spans="1:12">
      <c r="A69" s="63"/>
      <c r="B69" s="101"/>
      <c r="C69" s="129"/>
      <c r="D69" s="70"/>
      <c r="E69" s="154"/>
      <c r="F69" s="73"/>
      <c r="G69" s="179"/>
      <c r="H69" s="13"/>
      <c r="I69" s="13"/>
      <c r="J69" s="12"/>
      <c r="K69" s="12"/>
      <c r="L69" s="12"/>
    </row>
    <row r="70" spans="1:12" ht="48">
      <c r="A70" s="128">
        <v>13</v>
      </c>
      <c r="B70" s="101" t="s">
        <v>11</v>
      </c>
      <c r="C70" s="112" t="s">
        <v>274</v>
      </c>
      <c r="D70" s="70">
        <v>1</v>
      </c>
      <c r="E70" s="152"/>
      <c r="F70" s="73">
        <f t="shared" si="0"/>
        <v>0</v>
      </c>
      <c r="G70" s="178"/>
      <c r="H70" s="4"/>
      <c r="I70" s="4"/>
      <c r="J70" s="4"/>
      <c r="K70" s="4"/>
      <c r="L70" s="4"/>
    </row>
    <row r="71" spans="1:12">
      <c r="A71" s="63"/>
      <c r="B71" s="101"/>
      <c r="C71" s="129"/>
      <c r="D71" s="70"/>
      <c r="E71" s="152"/>
      <c r="F71" s="73"/>
      <c r="G71" s="178"/>
      <c r="H71" s="4"/>
      <c r="I71" s="4"/>
      <c r="J71" s="4"/>
      <c r="K71" s="4"/>
      <c r="L71" s="4"/>
    </row>
    <row r="72" spans="1:12">
      <c r="A72" s="128">
        <v>14</v>
      </c>
      <c r="B72" s="101" t="s">
        <v>12</v>
      </c>
      <c r="C72" s="112" t="s">
        <v>274</v>
      </c>
      <c r="D72" s="70">
        <v>1</v>
      </c>
      <c r="E72" s="152"/>
      <c r="F72" s="73">
        <f t="shared" ref="F72:F103" si="1">D72*E72</f>
        <v>0</v>
      </c>
      <c r="G72" s="178"/>
      <c r="H72" s="4"/>
      <c r="I72" s="4"/>
      <c r="J72" s="4"/>
      <c r="K72" s="4"/>
      <c r="L72" s="4"/>
    </row>
    <row r="73" spans="1:12">
      <c r="A73" s="66"/>
      <c r="B73" s="113"/>
      <c r="C73" s="112"/>
      <c r="D73" s="70"/>
      <c r="E73" s="152"/>
      <c r="F73" s="73"/>
      <c r="G73" s="178"/>
      <c r="H73" s="4"/>
      <c r="I73" s="4"/>
      <c r="J73" s="4"/>
      <c r="K73" s="4"/>
      <c r="L73" s="4"/>
    </row>
    <row r="74" spans="1:12">
      <c r="A74" s="66"/>
      <c r="B74" s="90" t="s">
        <v>10</v>
      </c>
      <c r="C74" s="75"/>
      <c r="D74" s="75"/>
      <c r="E74" s="151"/>
      <c r="F74" s="73">
        <f>SUM(F35:F72)</f>
        <v>0</v>
      </c>
      <c r="G74" s="151"/>
      <c r="H74" s="34"/>
      <c r="I74" s="34"/>
      <c r="J74" s="12"/>
      <c r="K74" s="12"/>
      <c r="L74" s="12"/>
    </row>
    <row r="75" spans="1:12">
      <c r="A75" s="66"/>
      <c r="B75" s="113"/>
      <c r="C75" s="112"/>
      <c r="D75" s="70"/>
      <c r="E75" s="152"/>
      <c r="F75" s="73"/>
      <c r="G75" s="178"/>
      <c r="H75" s="4"/>
      <c r="I75" s="4"/>
      <c r="J75" s="4"/>
      <c r="K75" s="4"/>
      <c r="L75" s="4"/>
    </row>
    <row r="76" spans="1:12">
      <c r="A76" s="66"/>
      <c r="B76" s="67" t="s">
        <v>55</v>
      </c>
      <c r="C76" s="75"/>
      <c r="D76" s="75"/>
      <c r="E76" s="151"/>
      <c r="F76" s="73"/>
      <c r="G76" s="151"/>
      <c r="H76" s="34"/>
      <c r="I76" s="34"/>
      <c r="J76" s="34"/>
      <c r="K76" s="34"/>
      <c r="L76" s="34"/>
    </row>
    <row r="77" spans="1:12">
      <c r="A77" s="66"/>
      <c r="B77" s="83"/>
      <c r="C77" s="112"/>
      <c r="D77" s="70"/>
      <c r="E77" s="151"/>
      <c r="F77" s="73"/>
      <c r="G77" s="151"/>
    </row>
    <row r="78" spans="1:12" ht="24">
      <c r="A78" s="66">
        <v>1</v>
      </c>
      <c r="B78" s="77" t="s">
        <v>34</v>
      </c>
      <c r="C78" s="86" t="s">
        <v>0</v>
      </c>
      <c r="D78" s="127">
        <v>1</v>
      </c>
      <c r="E78" s="151"/>
      <c r="F78" s="73">
        <f t="shared" si="1"/>
        <v>0</v>
      </c>
      <c r="G78" s="151"/>
    </row>
    <row r="79" spans="1:12">
      <c r="A79" s="66"/>
      <c r="B79" s="113"/>
      <c r="C79" s="112"/>
      <c r="D79" s="70"/>
      <c r="E79" s="151"/>
      <c r="F79" s="73"/>
      <c r="G79" s="151"/>
    </row>
    <row r="80" spans="1:12" ht="24">
      <c r="A80" s="66">
        <v>2</v>
      </c>
      <c r="B80" s="97" t="s">
        <v>1</v>
      </c>
      <c r="C80" s="86" t="s">
        <v>0</v>
      </c>
      <c r="D80" s="127">
        <v>1</v>
      </c>
      <c r="E80" s="151"/>
      <c r="F80" s="73">
        <f t="shared" si="1"/>
        <v>0</v>
      </c>
      <c r="G80" s="151"/>
    </row>
    <row r="81" spans="1:8">
      <c r="A81" s="66"/>
      <c r="B81" s="113"/>
      <c r="C81" s="112"/>
      <c r="D81" s="70"/>
      <c r="E81" s="151"/>
      <c r="F81" s="73"/>
      <c r="G81" s="151"/>
    </row>
    <row r="82" spans="1:8" ht="36">
      <c r="A82" s="66">
        <v>3</v>
      </c>
      <c r="B82" s="97" t="s">
        <v>2</v>
      </c>
      <c r="C82" s="86" t="s">
        <v>0</v>
      </c>
      <c r="D82" s="127">
        <v>1</v>
      </c>
      <c r="E82" s="151"/>
      <c r="F82" s="73">
        <f t="shared" si="1"/>
        <v>0</v>
      </c>
      <c r="G82" s="151"/>
    </row>
    <row r="83" spans="1:8">
      <c r="A83" s="66"/>
      <c r="B83" s="113"/>
      <c r="C83" s="112"/>
      <c r="D83" s="70"/>
      <c r="E83" s="151"/>
      <c r="F83" s="73"/>
      <c r="G83" s="151"/>
      <c r="H83" s="12"/>
    </row>
    <row r="84" spans="1:8" ht="48">
      <c r="A84" s="66">
        <v>4</v>
      </c>
      <c r="B84" s="97" t="s">
        <v>3</v>
      </c>
      <c r="C84" s="86" t="s">
        <v>0</v>
      </c>
      <c r="D84" s="127">
        <v>1</v>
      </c>
      <c r="E84" s="151"/>
      <c r="F84" s="73">
        <f t="shared" si="1"/>
        <v>0</v>
      </c>
      <c r="G84" s="151"/>
      <c r="H84" s="12"/>
    </row>
    <row r="85" spans="1:8">
      <c r="A85" s="66"/>
      <c r="B85" s="113"/>
      <c r="C85" s="112"/>
      <c r="D85" s="70"/>
      <c r="E85" s="152"/>
      <c r="F85" s="73"/>
      <c r="G85" s="151"/>
      <c r="H85" s="12"/>
    </row>
    <row r="86" spans="1:8" ht="78" customHeight="1">
      <c r="A86" s="66">
        <v>5</v>
      </c>
      <c r="B86" s="96" t="s">
        <v>4</v>
      </c>
      <c r="C86" s="86" t="s">
        <v>7</v>
      </c>
      <c r="D86" s="127">
        <v>50</v>
      </c>
      <c r="E86" s="152"/>
      <c r="F86" s="73">
        <f t="shared" si="1"/>
        <v>0</v>
      </c>
      <c r="G86" s="151"/>
      <c r="H86" s="34"/>
    </row>
    <row r="87" spans="1:8">
      <c r="A87" s="66"/>
      <c r="B87" s="113"/>
      <c r="C87" s="112"/>
      <c r="D87" s="70"/>
      <c r="E87" s="152"/>
      <c r="F87" s="73"/>
      <c r="G87" s="151"/>
      <c r="H87" s="34"/>
    </row>
    <row r="88" spans="1:8" ht="36">
      <c r="A88" s="66">
        <v>6</v>
      </c>
      <c r="B88" s="77" t="s">
        <v>6</v>
      </c>
      <c r="C88" s="86" t="s">
        <v>7</v>
      </c>
      <c r="D88" s="127">
        <v>10</v>
      </c>
      <c r="E88" s="152"/>
      <c r="F88" s="73">
        <f t="shared" si="1"/>
        <v>0</v>
      </c>
      <c r="G88" s="151"/>
      <c r="H88" s="34"/>
    </row>
    <row r="89" spans="1:8">
      <c r="A89" s="66"/>
      <c r="B89" s="77"/>
      <c r="C89" s="86"/>
      <c r="D89" s="127"/>
      <c r="E89" s="152"/>
      <c r="F89" s="73"/>
      <c r="G89" s="151"/>
      <c r="H89" s="34"/>
    </row>
    <row r="90" spans="1:8" ht="36">
      <c r="A90" s="128">
        <v>7</v>
      </c>
      <c r="B90" s="76" t="s">
        <v>21</v>
      </c>
      <c r="C90" s="129" t="s">
        <v>5</v>
      </c>
      <c r="D90" s="130">
        <v>100</v>
      </c>
      <c r="E90" s="152"/>
      <c r="F90" s="73">
        <f t="shared" si="1"/>
        <v>0</v>
      </c>
      <c r="G90" s="151"/>
      <c r="H90" s="34"/>
    </row>
    <row r="91" spans="1:8">
      <c r="A91" s="66"/>
      <c r="B91" s="113"/>
      <c r="C91" s="112"/>
      <c r="D91" s="131"/>
      <c r="E91" s="151"/>
      <c r="F91" s="73"/>
      <c r="G91" s="151"/>
      <c r="H91" s="34"/>
    </row>
    <row r="92" spans="1:8" ht="48">
      <c r="A92" s="66">
        <v>8</v>
      </c>
      <c r="B92" s="77" t="s">
        <v>8</v>
      </c>
      <c r="C92" s="86" t="s">
        <v>7</v>
      </c>
      <c r="D92" s="127">
        <v>40</v>
      </c>
      <c r="E92" s="151"/>
      <c r="F92" s="73">
        <f t="shared" si="1"/>
        <v>0</v>
      </c>
      <c r="G92" s="180"/>
      <c r="H92" s="39"/>
    </row>
    <row r="93" spans="1:8">
      <c r="A93" s="66"/>
      <c r="B93" s="113"/>
      <c r="C93" s="112"/>
      <c r="D93" s="70"/>
      <c r="E93" s="151"/>
      <c r="F93" s="73"/>
      <c r="G93" s="151"/>
      <c r="H93" s="34"/>
    </row>
    <row r="94" spans="1:8" ht="36">
      <c r="A94" s="66">
        <v>9</v>
      </c>
      <c r="B94" s="77" t="s">
        <v>35</v>
      </c>
      <c r="C94" s="86" t="s">
        <v>0</v>
      </c>
      <c r="D94" s="127">
        <v>1</v>
      </c>
      <c r="E94" s="151"/>
      <c r="F94" s="73">
        <f t="shared" si="1"/>
        <v>0</v>
      </c>
      <c r="G94" s="151"/>
      <c r="H94" s="34"/>
    </row>
    <row r="95" spans="1:8">
      <c r="A95" s="66"/>
      <c r="B95" s="95"/>
      <c r="C95" s="112"/>
      <c r="D95" s="70"/>
      <c r="E95" s="151"/>
      <c r="F95" s="73"/>
      <c r="G95" s="151"/>
      <c r="H95" s="34"/>
    </row>
    <row r="96" spans="1:8" ht="51" customHeight="1">
      <c r="A96" s="66">
        <v>10</v>
      </c>
      <c r="B96" s="77" t="s">
        <v>36</v>
      </c>
      <c r="C96" s="86" t="s">
        <v>9</v>
      </c>
      <c r="D96" s="127">
        <v>1</v>
      </c>
      <c r="E96" s="154"/>
      <c r="F96" s="73">
        <f t="shared" si="1"/>
        <v>0</v>
      </c>
      <c r="G96" s="151"/>
      <c r="H96" s="34"/>
    </row>
    <row r="97" spans="1:12">
      <c r="A97" s="66"/>
      <c r="B97" s="95"/>
      <c r="C97" s="112"/>
      <c r="D97" s="132"/>
      <c r="E97" s="154"/>
      <c r="F97" s="73"/>
      <c r="G97" s="151"/>
      <c r="H97" s="34"/>
    </row>
    <row r="98" spans="1:12">
      <c r="A98" s="66"/>
      <c r="B98" s="90" t="s">
        <v>10</v>
      </c>
      <c r="C98" s="75"/>
      <c r="D98" s="75"/>
      <c r="E98" s="151"/>
      <c r="F98" s="73">
        <f>SUM(F76:F97)</f>
        <v>0</v>
      </c>
      <c r="G98" s="151"/>
      <c r="H98" s="34"/>
    </row>
    <row r="99" spans="1:12">
      <c r="A99" s="66"/>
      <c r="B99" s="99"/>
      <c r="C99" s="112"/>
      <c r="D99" s="70"/>
      <c r="E99" s="153"/>
      <c r="F99" s="73"/>
      <c r="G99" s="151"/>
      <c r="H99" s="34"/>
    </row>
    <row r="100" spans="1:12">
      <c r="A100" s="66"/>
      <c r="B100" s="67" t="s">
        <v>56</v>
      </c>
      <c r="C100" s="75"/>
      <c r="D100" s="75"/>
      <c r="E100" s="151"/>
      <c r="F100" s="73"/>
      <c r="G100" s="151"/>
      <c r="H100" s="34"/>
      <c r="I100" s="34"/>
      <c r="J100" s="34"/>
      <c r="K100" s="34"/>
      <c r="L100" s="34"/>
    </row>
    <row r="101" spans="1:12">
      <c r="A101" s="66"/>
      <c r="B101" s="77"/>
      <c r="C101" s="112"/>
      <c r="D101" s="70"/>
      <c r="E101" s="150"/>
      <c r="F101" s="73"/>
      <c r="G101" s="150"/>
      <c r="H101" s="12"/>
    </row>
    <row r="102" spans="1:12" ht="96">
      <c r="A102" s="128">
        <v>1</v>
      </c>
      <c r="B102" s="133" t="s">
        <v>13</v>
      </c>
      <c r="C102" s="129"/>
      <c r="D102" s="70"/>
      <c r="E102" s="150"/>
      <c r="F102" s="73"/>
      <c r="G102" s="150"/>
      <c r="H102" s="12"/>
    </row>
    <row r="103" spans="1:12">
      <c r="A103" s="128"/>
      <c r="B103" s="101" t="s">
        <v>283</v>
      </c>
      <c r="C103" s="129" t="s">
        <v>5</v>
      </c>
      <c r="D103" s="70">
        <v>100</v>
      </c>
      <c r="E103" s="156"/>
      <c r="F103" s="73">
        <f t="shared" si="1"/>
        <v>0</v>
      </c>
      <c r="G103" s="150"/>
      <c r="H103" s="12"/>
    </row>
    <row r="104" spans="1:12">
      <c r="A104" s="128"/>
      <c r="B104" s="134"/>
      <c r="C104" s="124"/>
      <c r="D104" s="70"/>
      <c r="E104" s="156"/>
      <c r="F104" s="73"/>
      <c r="G104" s="150"/>
      <c r="H104" s="12"/>
      <c r="I104" s="12"/>
      <c r="J104" s="12"/>
      <c r="K104" s="12"/>
      <c r="L104" s="12"/>
    </row>
    <row r="105" spans="1:12" ht="36">
      <c r="A105" s="128">
        <v>2</v>
      </c>
      <c r="B105" s="101" t="s">
        <v>14</v>
      </c>
      <c r="C105" s="129"/>
      <c r="D105" s="70"/>
      <c r="E105" s="156"/>
      <c r="F105" s="73"/>
      <c r="G105" s="150"/>
      <c r="H105" s="12"/>
      <c r="I105" s="12"/>
      <c r="J105" s="12"/>
      <c r="K105" s="12"/>
      <c r="L105" s="12"/>
    </row>
    <row r="106" spans="1:12">
      <c r="A106" s="128"/>
      <c r="B106" s="136" t="s">
        <v>38</v>
      </c>
      <c r="C106" s="129" t="s">
        <v>9</v>
      </c>
      <c r="D106" s="70">
        <v>6</v>
      </c>
      <c r="E106" s="157"/>
      <c r="F106" s="73">
        <f t="shared" ref="F106:F133" si="2">D106*E106</f>
        <v>0</v>
      </c>
      <c r="G106" s="151"/>
      <c r="H106" s="34"/>
      <c r="I106" s="34"/>
      <c r="J106" s="34"/>
      <c r="K106" s="34"/>
      <c r="L106" s="34"/>
    </row>
    <row r="107" spans="1:12" ht="24">
      <c r="A107" s="128"/>
      <c r="B107" s="136" t="s">
        <v>37</v>
      </c>
      <c r="C107" s="129" t="s">
        <v>9</v>
      </c>
      <c r="D107" s="70">
        <v>2</v>
      </c>
      <c r="E107" s="156"/>
      <c r="F107" s="73">
        <f t="shared" si="2"/>
        <v>0</v>
      </c>
      <c r="G107" s="150"/>
      <c r="H107" s="12"/>
      <c r="I107" s="12"/>
      <c r="J107" s="12"/>
      <c r="K107" s="12"/>
      <c r="L107" s="12"/>
    </row>
    <row r="108" spans="1:12">
      <c r="A108" s="66"/>
      <c r="B108" s="89"/>
      <c r="C108" s="112"/>
      <c r="D108" s="70"/>
      <c r="E108" s="157"/>
      <c r="F108" s="73"/>
      <c r="G108" s="151"/>
      <c r="H108" s="34"/>
      <c r="I108" s="34"/>
      <c r="J108" s="34"/>
      <c r="K108" s="34"/>
      <c r="L108" s="34"/>
    </row>
    <row r="109" spans="1:12" ht="108">
      <c r="A109" s="128">
        <v>3</v>
      </c>
      <c r="B109" s="76" t="s">
        <v>24</v>
      </c>
      <c r="C109" s="129"/>
      <c r="D109" s="70"/>
      <c r="E109" s="157"/>
      <c r="F109" s="73"/>
      <c r="G109" s="151"/>
      <c r="H109" s="34"/>
      <c r="I109" s="34"/>
      <c r="J109" s="34"/>
      <c r="K109" s="34"/>
      <c r="L109" s="34"/>
    </row>
    <row r="110" spans="1:12">
      <c r="A110" s="137"/>
      <c r="B110" s="76" t="s">
        <v>43</v>
      </c>
      <c r="C110" s="129" t="s">
        <v>5</v>
      </c>
      <c r="D110" s="70">
        <v>4</v>
      </c>
      <c r="E110" s="156"/>
      <c r="F110" s="73">
        <f t="shared" si="2"/>
        <v>0</v>
      </c>
      <c r="G110" s="150"/>
      <c r="H110" s="12"/>
      <c r="I110" s="12"/>
      <c r="J110" s="12"/>
      <c r="K110" s="12"/>
      <c r="L110" s="12"/>
    </row>
    <row r="111" spans="1:12">
      <c r="A111" s="66"/>
      <c r="B111" s="100"/>
      <c r="C111" s="112"/>
      <c r="D111" s="70"/>
      <c r="E111" s="156"/>
      <c r="F111" s="73"/>
      <c r="G111" s="150"/>
      <c r="H111" s="12"/>
      <c r="I111" s="12"/>
      <c r="J111" s="12"/>
      <c r="K111" s="12"/>
      <c r="L111" s="12"/>
    </row>
    <row r="112" spans="1:12" ht="38.25" customHeight="1">
      <c r="A112" s="66">
        <v>4</v>
      </c>
      <c r="B112" s="141" t="s">
        <v>39</v>
      </c>
      <c r="C112" s="63"/>
      <c r="D112" s="70"/>
      <c r="E112" s="156"/>
      <c r="F112" s="73"/>
      <c r="G112" s="150"/>
      <c r="H112" s="12"/>
      <c r="I112" s="12"/>
      <c r="J112" s="12"/>
      <c r="K112" s="12"/>
      <c r="L112" s="12"/>
    </row>
    <row r="113" spans="1:12">
      <c r="A113" s="66"/>
      <c r="B113" s="101" t="s">
        <v>40</v>
      </c>
      <c r="C113" s="129" t="s">
        <v>9</v>
      </c>
      <c r="D113" s="70">
        <v>3</v>
      </c>
      <c r="E113" s="150"/>
      <c r="F113" s="73">
        <f t="shared" si="2"/>
        <v>0</v>
      </c>
      <c r="G113" s="150"/>
      <c r="H113" s="12"/>
      <c r="I113" s="12"/>
      <c r="J113" s="12"/>
      <c r="K113" s="12"/>
      <c r="L113" s="12"/>
    </row>
    <row r="114" spans="1:12">
      <c r="A114" s="66"/>
      <c r="B114" s="101" t="s">
        <v>25</v>
      </c>
      <c r="C114" s="129" t="s">
        <v>9</v>
      </c>
      <c r="D114" s="70">
        <v>2</v>
      </c>
      <c r="E114" s="150"/>
      <c r="F114" s="73">
        <f t="shared" si="2"/>
        <v>0</v>
      </c>
      <c r="G114" s="150"/>
      <c r="H114" s="12"/>
      <c r="I114" s="12"/>
      <c r="J114" s="12"/>
      <c r="K114" s="12"/>
      <c r="L114" s="12"/>
    </row>
    <row r="115" spans="1:12">
      <c r="A115" s="66"/>
      <c r="B115" s="63"/>
      <c r="C115" s="112"/>
      <c r="D115" s="70"/>
      <c r="E115" s="150"/>
      <c r="F115" s="73"/>
      <c r="G115" s="150"/>
      <c r="H115" s="12"/>
      <c r="I115" s="12"/>
      <c r="J115" s="12"/>
      <c r="K115" s="12"/>
      <c r="L115" s="12"/>
    </row>
    <row r="116" spans="1:12" ht="75" customHeight="1">
      <c r="A116" s="66">
        <v>5</v>
      </c>
      <c r="B116" s="140" t="s">
        <v>290</v>
      </c>
      <c r="C116" s="112"/>
      <c r="D116" s="70"/>
      <c r="E116" s="150"/>
      <c r="F116" s="73"/>
      <c r="G116" s="150"/>
      <c r="H116" s="12"/>
      <c r="I116" s="12"/>
      <c r="J116" s="12"/>
      <c r="K116" s="12"/>
      <c r="L116" s="12"/>
    </row>
    <row r="117" spans="1:12">
      <c r="A117" s="66"/>
      <c r="B117" s="101" t="s">
        <v>16</v>
      </c>
      <c r="C117" s="129" t="s">
        <v>9</v>
      </c>
      <c r="D117" s="70">
        <v>1</v>
      </c>
      <c r="E117" s="150"/>
      <c r="F117" s="73">
        <f t="shared" si="2"/>
        <v>0</v>
      </c>
      <c r="G117" s="150"/>
      <c r="H117" s="12"/>
      <c r="I117" s="12"/>
      <c r="J117" s="12"/>
      <c r="K117" s="12"/>
      <c r="L117" s="12"/>
    </row>
    <row r="118" spans="1:12">
      <c r="A118" s="66"/>
      <c r="B118" s="63"/>
      <c r="C118" s="112"/>
      <c r="D118" s="70"/>
      <c r="E118" s="150"/>
      <c r="F118" s="73"/>
      <c r="G118" s="150"/>
      <c r="H118" s="12"/>
      <c r="I118" s="12"/>
      <c r="J118" s="12"/>
      <c r="K118" s="12"/>
      <c r="L118" s="12"/>
    </row>
    <row r="119" spans="1:12" ht="51" customHeight="1">
      <c r="A119" s="66">
        <v>6</v>
      </c>
      <c r="B119" s="74" t="s">
        <v>42</v>
      </c>
      <c r="C119" s="112"/>
      <c r="D119" s="70"/>
      <c r="E119" s="150"/>
      <c r="F119" s="73"/>
      <c r="G119" s="150"/>
    </row>
    <row r="120" spans="1:12">
      <c r="A120" s="66"/>
      <c r="B120" s="76" t="s">
        <v>43</v>
      </c>
      <c r="C120" s="112" t="s">
        <v>5</v>
      </c>
      <c r="D120" s="70">
        <v>10</v>
      </c>
      <c r="E120" s="150"/>
      <c r="F120" s="73">
        <f t="shared" si="2"/>
        <v>0</v>
      </c>
      <c r="G120" s="150"/>
    </row>
    <row r="121" spans="1:12">
      <c r="A121" s="66"/>
      <c r="B121" s="80" t="s">
        <v>47</v>
      </c>
      <c r="C121" s="112" t="s">
        <v>5</v>
      </c>
      <c r="D121" s="70">
        <v>1</v>
      </c>
      <c r="E121" s="150"/>
      <c r="F121" s="73">
        <f t="shared" si="2"/>
        <v>0</v>
      </c>
      <c r="G121" s="150"/>
    </row>
    <row r="122" spans="1:12">
      <c r="A122" s="66"/>
      <c r="B122" s="80" t="s">
        <v>45</v>
      </c>
      <c r="C122" s="112" t="s">
        <v>5</v>
      </c>
      <c r="D122" s="70">
        <v>6</v>
      </c>
      <c r="E122" s="150"/>
      <c r="F122" s="73">
        <f t="shared" si="2"/>
        <v>0</v>
      </c>
      <c r="G122" s="150"/>
    </row>
    <row r="123" spans="1:12">
      <c r="A123" s="66"/>
      <c r="B123" s="63"/>
      <c r="C123" s="112"/>
      <c r="D123" s="70"/>
      <c r="E123" s="150"/>
      <c r="F123" s="73"/>
      <c r="G123" s="150"/>
    </row>
    <row r="124" spans="1:12" ht="26.25" customHeight="1">
      <c r="A124" s="66">
        <v>7</v>
      </c>
      <c r="B124" s="76" t="s">
        <v>41</v>
      </c>
      <c r="C124" s="112"/>
      <c r="D124" s="70"/>
      <c r="E124" s="150"/>
      <c r="F124" s="73"/>
      <c r="G124" s="150"/>
    </row>
    <row r="125" spans="1:12">
      <c r="A125" s="66"/>
      <c r="B125" s="80" t="s">
        <v>46</v>
      </c>
      <c r="C125" s="112" t="s">
        <v>9</v>
      </c>
      <c r="D125" s="70">
        <v>1</v>
      </c>
      <c r="E125" s="150"/>
      <c r="F125" s="73">
        <f t="shared" si="2"/>
        <v>0</v>
      </c>
      <c r="G125" s="150"/>
    </row>
    <row r="126" spans="1:12" ht="18.75" customHeight="1">
      <c r="A126" s="128">
        <v>8</v>
      </c>
      <c r="B126" s="78" t="s">
        <v>48</v>
      </c>
      <c r="C126" s="63"/>
      <c r="D126" s="70"/>
      <c r="E126" s="150"/>
      <c r="F126" s="73"/>
      <c r="G126" s="150"/>
    </row>
    <row r="127" spans="1:12">
      <c r="A127" s="63"/>
      <c r="B127" s="63"/>
      <c r="C127" s="142" t="s">
        <v>0</v>
      </c>
      <c r="D127" s="70">
        <v>1</v>
      </c>
      <c r="E127" s="150"/>
      <c r="F127" s="73">
        <f t="shared" si="2"/>
        <v>0</v>
      </c>
      <c r="G127" s="150"/>
    </row>
    <row r="128" spans="1:12">
      <c r="A128" s="63"/>
      <c r="B128" s="63"/>
      <c r="C128" s="142"/>
      <c r="D128" s="70"/>
      <c r="E128" s="150"/>
      <c r="F128" s="73"/>
      <c r="G128" s="150"/>
    </row>
    <row r="129" spans="1:7" ht="48">
      <c r="A129" s="128">
        <v>9</v>
      </c>
      <c r="B129" s="141" t="s">
        <v>49</v>
      </c>
      <c r="C129" s="63"/>
      <c r="D129" s="70"/>
      <c r="E129" s="150"/>
      <c r="F129" s="73"/>
      <c r="G129" s="150"/>
    </row>
    <row r="130" spans="1:7">
      <c r="A130" s="63"/>
      <c r="B130" s="63"/>
      <c r="C130" s="142" t="s">
        <v>0</v>
      </c>
      <c r="D130" s="70">
        <v>1</v>
      </c>
      <c r="E130" s="150"/>
      <c r="F130" s="73">
        <f t="shared" si="2"/>
        <v>0</v>
      </c>
      <c r="G130" s="150"/>
    </row>
    <row r="131" spans="1:7">
      <c r="A131" s="63"/>
      <c r="B131" s="63"/>
      <c r="C131" s="63"/>
      <c r="D131" s="70"/>
      <c r="E131" s="150"/>
      <c r="F131" s="73"/>
      <c r="G131" s="150"/>
    </row>
    <row r="132" spans="1:7" ht="24">
      <c r="A132" s="128">
        <v>10</v>
      </c>
      <c r="B132" s="141" t="s">
        <v>50</v>
      </c>
      <c r="C132" s="63"/>
      <c r="D132" s="70"/>
      <c r="E132" s="150"/>
      <c r="F132" s="73"/>
      <c r="G132" s="150"/>
    </row>
    <row r="133" spans="1:7">
      <c r="A133" s="63"/>
      <c r="B133" s="63"/>
      <c r="C133" s="142" t="s">
        <v>0</v>
      </c>
      <c r="D133" s="70">
        <v>1</v>
      </c>
      <c r="E133" s="150"/>
      <c r="F133" s="73">
        <f t="shared" si="2"/>
        <v>0</v>
      </c>
      <c r="G133" s="150"/>
    </row>
    <row r="134" spans="1:7">
      <c r="A134" s="66"/>
      <c r="B134" s="63"/>
      <c r="C134" s="112"/>
      <c r="D134" s="70"/>
      <c r="E134" s="150"/>
      <c r="F134" s="73"/>
      <c r="G134" s="150"/>
    </row>
    <row r="135" spans="1:7" ht="14.25" customHeight="1">
      <c r="A135" s="63"/>
      <c r="B135" s="90" t="s">
        <v>10</v>
      </c>
      <c r="C135" s="124"/>
      <c r="D135" s="125"/>
      <c r="E135" s="158"/>
      <c r="F135" s="73">
        <f>SUM(F101:F134)</f>
        <v>0</v>
      </c>
      <c r="G135" s="150"/>
    </row>
    <row r="136" spans="1:7">
      <c r="A136" s="28"/>
      <c r="C136" s="2"/>
      <c r="D136" s="3"/>
    </row>
    <row r="137" spans="1:7">
      <c r="A137" s="28"/>
      <c r="C137" s="2"/>
      <c r="D137" s="3"/>
    </row>
    <row r="138" spans="1:7">
      <c r="A138" s="28"/>
      <c r="C138" s="2"/>
      <c r="D138" s="3"/>
    </row>
    <row r="139" spans="1:7">
      <c r="A139" s="28"/>
      <c r="C139" s="2"/>
      <c r="D139" s="3"/>
    </row>
    <row r="140" spans="1:7">
      <c r="A140" s="28"/>
      <c r="C140" s="2"/>
      <c r="D140" s="3"/>
    </row>
    <row r="141" spans="1:7">
      <c r="A141" s="28"/>
      <c r="C141" s="2"/>
      <c r="D141" s="3"/>
    </row>
    <row r="142" spans="1:7">
      <c r="A142" s="28"/>
      <c r="C142" s="2"/>
      <c r="D142" s="3"/>
    </row>
    <row r="143" spans="1:7">
      <c r="A143" s="28"/>
      <c r="C143" s="2"/>
      <c r="D143" s="3"/>
    </row>
    <row r="144" spans="1:7">
      <c r="A144" s="28"/>
      <c r="C144" s="2"/>
      <c r="D144" s="3"/>
    </row>
    <row r="145" spans="1:4">
      <c r="A145" s="28"/>
      <c r="C145" s="2"/>
      <c r="D145" s="3"/>
    </row>
    <row r="146" spans="1:4">
      <c r="A146" s="28"/>
      <c r="C146" s="2"/>
      <c r="D146" s="3"/>
    </row>
    <row r="147" spans="1:4">
      <c r="A147" s="28"/>
      <c r="C147" s="2"/>
      <c r="D147" s="3"/>
    </row>
    <row r="148" spans="1:4">
      <c r="A148" s="28"/>
      <c r="C148" s="2"/>
      <c r="D148" s="3"/>
    </row>
    <row r="149" spans="1:4">
      <c r="A149" s="28"/>
      <c r="C149" s="2"/>
      <c r="D149" s="3"/>
    </row>
    <row r="150" spans="1:4">
      <c r="A150" s="28"/>
      <c r="C150" s="2"/>
      <c r="D150" s="3"/>
    </row>
    <row r="151" spans="1:4">
      <c r="A151" s="28"/>
      <c r="C151" s="2"/>
      <c r="D151" s="3"/>
    </row>
    <row r="152" spans="1:4">
      <c r="A152" s="28"/>
      <c r="C152" s="2"/>
      <c r="D152" s="3"/>
    </row>
    <row r="153" spans="1:4">
      <c r="A153" s="28"/>
      <c r="C153" s="2"/>
      <c r="D153" s="3"/>
    </row>
    <row r="154" spans="1:4">
      <c r="A154" s="28"/>
      <c r="C154" s="2"/>
      <c r="D154" s="3"/>
    </row>
    <row r="155" spans="1:4">
      <c r="A155" s="28"/>
      <c r="C155" s="2"/>
      <c r="D155" s="3"/>
    </row>
    <row r="156" spans="1:4">
      <c r="A156" s="28"/>
      <c r="C156" s="2"/>
      <c r="D156" s="3"/>
    </row>
    <row r="157" spans="1:4">
      <c r="A157" s="28"/>
      <c r="C157" s="2"/>
      <c r="D157" s="3"/>
    </row>
    <row r="158" spans="1:4">
      <c r="A158" s="28"/>
      <c r="C158" s="2"/>
      <c r="D158" s="3"/>
    </row>
    <row r="159" spans="1:4">
      <c r="A159" s="28"/>
      <c r="C159" s="2"/>
      <c r="D159" s="3"/>
    </row>
    <row r="160" spans="1:4">
      <c r="A160" s="28"/>
      <c r="B160" s="18"/>
      <c r="C160" s="2"/>
      <c r="D160" s="3"/>
    </row>
    <row r="161" spans="1:4">
      <c r="A161" s="28"/>
      <c r="C161" s="2"/>
      <c r="D161" s="3"/>
    </row>
    <row r="162" spans="1:4">
      <c r="A162" s="28"/>
      <c r="C162" s="2"/>
      <c r="D162" s="3"/>
    </row>
    <row r="163" spans="1:4">
      <c r="A163" s="28"/>
      <c r="C163" s="2"/>
      <c r="D163" s="3"/>
    </row>
    <row r="164" spans="1:4">
      <c r="A164" s="28"/>
      <c r="C164" s="2"/>
      <c r="D164" s="3"/>
    </row>
    <row r="165" spans="1:4">
      <c r="C165" s="2"/>
      <c r="D165" s="3"/>
    </row>
    <row r="166" spans="1:4">
      <c r="C166" s="2"/>
      <c r="D166" s="3"/>
    </row>
    <row r="167" spans="1:4">
      <c r="C167" s="2"/>
      <c r="D167" s="3"/>
    </row>
    <row r="168" spans="1:4">
      <c r="C168" s="2"/>
      <c r="D168" s="3"/>
    </row>
    <row r="169" spans="1:4">
      <c r="C169" s="2"/>
      <c r="D169" s="3"/>
    </row>
    <row r="170" spans="1:4">
      <c r="C170" s="2"/>
      <c r="D170" s="3"/>
    </row>
    <row r="171" spans="1:4">
      <c r="C171" s="2"/>
      <c r="D171" s="3"/>
    </row>
    <row r="172" spans="1:4">
      <c r="C172" s="2"/>
      <c r="D172" s="3"/>
    </row>
    <row r="173" spans="1:4">
      <c r="C173" s="2"/>
      <c r="D173" s="3"/>
    </row>
    <row r="174" spans="1:4">
      <c r="C174" s="2"/>
      <c r="D174" s="3"/>
    </row>
    <row r="175" spans="1:4">
      <c r="C175" s="2"/>
      <c r="D175" s="3"/>
    </row>
    <row r="176" spans="1:4">
      <c r="C176" s="2"/>
      <c r="D176" s="3"/>
    </row>
    <row r="177" spans="3:4">
      <c r="C177" s="2"/>
      <c r="D177" s="3"/>
    </row>
    <row r="178" spans="3:4">
      <c r="C178" s="2"/>
      <c r="D178" s="3"/>
    </row>
    <row r="179" spans="3:4">
      <c r="C179" s="2"/>
      <c r="D179" s="3"/>
    </row>
    <row r="180" spans="3:4">
      <c r="C180" s="2"/>
      <c r="D180" s="3"/>
    </row>
    <row r="181" spans="3:4">
      <c r="C181" s="2"/>
      <c r="D181" s="3"/>
    </row>
    <row r="182" spans="3:4">
      <c r="C182" s="2"/>
      <c r="D182" s="3"/>
    </row>
    <row r="183" spans="3:4">
      <c r="C183" s="2"/>
      <c r="D183" s="3"/>
    </row>
    <row r="184" spans="3:4">
      <c r="C184" s="2"/>
      <c r="D184" s="3"/>
    </row>
    <row r="185" spans="3:4">
      <c r="C185" s="2"/>
      <c r="D185" s="3"/>
    </row>
    <row r="186" spans="3:4">
      <c r="C186" s="2"/>
      <c r="D186" s="3"/>
    </row>
    <row r="187" spans="3:4">
      <c r="C187" s="2"/>
      <c r="D187" s="3"/>
    </row>
    <row r="188" spans="3:4">
      <c r="C188" s="2"/>
      <c r="D188" s="3"/>
    </row>
    <row r="189" spans="3:4">
      <c r="C189" s="2"/>
      <c r="D189" s="3"/>
    </row>
    <row r="190" spans="3:4">
      <c r="C190" s="2"/>
      <c r="D190" s="3"/>
    </row>
    <row r="191" spans="3:4">
      <c r="C191" s="2"/>
      <c r="D191" s="3"/>
    </row>
    <row r="192" spans="3:4">
      <c r="C192" s="2"/>
      <c r="D192" s="3"/>
    </row>
    <row r="193" spans="3:4">
      <c r="C193" s="2"/>
      <c r="D193" s="3"/>
    </row>
    <row r="194" spans="3:4">
      <c r="C194" s="2"/>
      <c r="D194" s="3"/>
    </row>
    <row r="195" spans="3:4">
      <c r="C195" s="2"/>
      <c r="D195" s="3"/>
    </row>
    <row r="196" spans="3:4">
      <c r="C196" s="2"/>
      <c r="D196" s="3"/>
    </row>
    <row r="197" spans="3:4">
      <c r="C197" s="2"/>
      <c r="D197" s="3"/>
    </row>
    <row r="198" spans="3:4">
      <c r="C198" s="2"/>
      <c r="D198" s="3"/>
    </row>
  </sheetData>
  <sheetProtection password="DF05" sheet="1" objects="1" scenarios="1" selectLockedCells="1"/>
  <pageMargins left="0.70866141732283472" right="0.70866141732283472" top="0.94488188976377963" bottom="0.74803149606299213" header="0.31496062992125984" footer="0.31496062992125984"/>
  <pageSetup paperSize="9" orientation="portrait" useFirstPageNumber="1" r:id="rId1"/>
  <headerFooter>
    <oddHeader xml:space="preserve">&amp;LPLIN PROJEKT d.o.o.               Građevina:
Konjšćina,Vukovarska 14      Investitor:
 plin-projekt@kr.t-com.hr   TD:
&amp;RIZGRADNJA ŠKOLSKE SPORTSKE DVORANE PŠ HRAŠĆINA
OŠ VLADIMIR NAZOR BUDINŠĆINA
           TD    09-S/16
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6"/>
  <sheetViews>
    <sheetView view="pageLayout" topLeftCell="A45" zoomScale="130" zoomScaleNormal="100" zoomScalePageLayoutView="130" workbookViewId="0">
      <selection activeCell="E45" sqref="E45"/>
    </sheetView>
  </sheetViews>
  <sheetFormatPr defaultRowHeight="12"/>
  <cols>
    <col min="1" max="1" width="5.28515625" style="21" customWidth="1"/>
    <col min="2" max="2" width="39.85546875" style="21" customWidth="1"/>
    <col min="3" max="3" width="6.42578125" style="21" customWidth="1"/>
    <col min="4" max="4" width="6.140625" style="21" customWidth="1"/>
    <col min="5" max="5" width="8.7109375" style="159" customWidth="1"/>
    <col min="6" max="6" width="9.42578125" style="27" customWidth="1"/>
    <col min="7" max="7" width="8.85546875" style="159" customWidth="1"/>
    <col min="8" max="16384" width="9.140625" style="21"/>
  </cols>
  <sheetData>
    <row r="1" spans="1:12">
      <c r="A1" s="63"/>
      <c r="B1" s="67" t="s">
        <v>238</v>
      </c>
      <c r="C1" s="63"/>
      <c r="D1" s="63"/>
      <c r="E1" s="150"/>
      <c r="F1" s="65"/>
      <c r="G1" s="181" t="s">
        <v>285</v>
      </c>
    </row>
    <row r="2" spans="1:12" ht="115.5" customHeight="1">
      <c r="A2" s="66">
        <v>1</v>
      </c>
      <c r="B2" s="77" t="s">
        <v>313</v>
      </c>
      <c r="C2" s="112"/>
      <c r="D2" s="70"/>
      <c r="E2" s="150"/>
      <c r="F2" s="65"/>
      <c r="G2" s="150"/>
    </row>
    <row r="3" spans="1:12" ht="26.25" customHeight="1">
      <c r="A3" s="66"/>
      <c r="B3" s="77" t="s">
        <v>57</v>
      </c>
      <c r="C3" s="112"/>
      <c r="D3" s="70"/>
      <c r="E3" s="152"/>
      <c r="F3" s="73"/>
      <c r="G3" s="178"/>
      <c r="H3" s="4"/>
      <c r="I3" s="4"/>
      <c r="J3" s="4"/>
      <c r="K3" s="4"/>
      <c r="L3" s="4"/>
    </row>
    <row r="4" spans="1:12" ht="14.25" customHeight="1">
      <c r="A4" s="66"/>
      <c r="B4" s="113" t="s">
        <v>58</v>
      </c>
      <c r="C4" s="112"/>
      <c r="D4" s="70"/>
      <c r="E4" s="152"/>
      <c r="F4" s="73"/>
      <c r="G4" s="178"/>
      <c r="H4" s="4"/>
      <c r="I4" s="4"/>
      <c r="J4" s="4"/>
      <c r="K4" s="4"/>
      <c r="L4" s="4"/>
    </row>
    <row r="5" spans="1:12" ht="15.75" customHeight="1">
      <c r="A5" s="66"/>
      <c r="B5" s="97" t="s">
        <v>59</v>
      </c>
      <c r="C5" s="112"/>
      <c r="D5" s="70"/>
      <c r="E5" s="152"/>
      <c r="F5" s="73"/>
      <c r="G5" s="178"/>
      <c r="H5" s="4"/>
      <c r="I5" s="4"/>
      <c r="J5" s="4"/>
      <c r="K5" s="4"/>
      <c r="L5" s="4"/>
    </row>
    <row r="6" spans="1:12">
      <c r="A6" s="66"/>
      <c r="B6" s="113" t="s">
        <v>60</v>
      </c>
      <c r="C6" s="112"/>
      <c r="D6" s="70"/>
      <c r="E6" s="152"/>
      <c r="F6" s="73"/>
      <c r="G6" s="178"/>
      <c r="H6" s="4"/>
      <c r="I6" s="4"/>
      <c r="J6" s="4"/>
      <c r="K6" s="4"/>
      <c r="L6" s="4"/>
    </row>
    <row r="7" spans="1:12">
      <c r="A7" s="66"/>
      <c r="B7" s="97" t="s">
        <v>63</v>
      </c>
      <c r="C7" s="112"/>
      <c r="D7" s="70"/>
      <c r="E7" s="152"/>
      <c r="F7" s="73"/>
      <c r="G7" s="178"/>
      <c r="H7" s="4"/>
      <c r="I7" s="4"/>
      <c r="J7" s="4"/>
      <c r="K7" s="4"/>
      <c r="L7" s="4"/>
    </row>
    <row r="8" spans="1:12" ht="24">
      <c r="A8" s="66"/>
      <c r="B8" s="113" t="s">
        <v>61</v>
      </c>
      <c r="C8" s="112"/>
      <c r="D8" s="70"/>
      <c r="E8" s="152"/>
      <c r="F8" s="73"/>
      <c r="G8" s="178"/>
      <c r="H8" s="4"/>
      <c r="I8" s="4"/>
      <c r="J8" s="4"/>
      <c r="K8" s="4"/>
      <c r="L8" s="4"/>
    </row>
    <row r="9" spans="1:12" ht="24">
      <c r="A9" s="66"/>
      <c r="B9" s="97" t="s">
        <v>62</v>
      </c>
      <c r="C9" s="112"/>
      <c r="D9" s="70"/>
      <c r="E9" s="152"/>
      <c r="F9" s="73"/>
      <c r="G9" s="178"/>
      <c r="H9" s="4"/>
      <c r="I9" s="4"/>
      <c r="J9" s="4"/>
      <c r="K9" s="4"/>
      <c r="L9" s="4"/>
    </row>
    <row r="10" spans="1:12" ht="29.25" customHeight="1">
      <c r="A10" s="66"/>
      <c r="B10" s="113" t="s">
        <v>66</v>
      </c>
      <c r="C10" s="112"/>
      <c r="D10" s="70"/>
      <c r="E10" s="152"/>
      <c r="F10" s="73"/>
      <c r="G10" s="178"/>
      <c r="H10" s="4"/>
      <c r="I10" s="4"/>
      <c r="J10" s="4"/>
      <c r="K10" s="4"/>
      <c r="L10" s="4"/>
    </row>
    <row r="11" spans="1:12">
      <c r="A11" s="66"/>
      <c r="B11" s="77" t="s">
        <v>67</v>
      </c>
      <c r="C11" s="112"/>
      <c r="D11" s="70"/>
      <c r="E11" s="152"/>
      <c r="F11" s="73"/>
      <c r="G11" s="178"/>
      <c r="H11" s="4"/>
      <c r="I11" s="4"/>
      <c r="J11" s="4"/>
      <c r="K11" s="4"/>
      <c r="L11" s="4"/>
    </row>
    <row r="12" spans="1:12">
      <c r="A12" s="66"/>
      <c r="B12" s="113" t="s">
        <v>68</v>
      </c>
      <c r="C12" s="112"/>
      <c r="D12" s="70"/>
      <c r="E12" s="160"/>
      <c r="F12" s="71"/>
      <c r="G12" s="178"/>
      <c r="H12" s="4"/>
      <c r="I12" s="4"/>
      <c r="J12" s="4"/>
      <c r="K12" s="4"/>
      <c r="L12" s="4"/>
    </row>
    <row r="13" spans="1:12">
      <c r="A13" s="66"/>
      <c r="B13" s="77" t="s">
        <v>69</v>
      </c>
      <c r="C13" s="112"/>
      <c r="D13" s="70"/>
      <c r="E13" s="152"/>
      <c r="F13" s="71"/>
      <c r="G13" s="178"/>
      <c r="H13" s="4"/>
      <c r="I13" s="4"/>
      <c r="J13" s="4"/>
      <c r="K13" s="4"/>
      <c r="L13" s="4"/>
    </row>
    <row r="14" spans="1:12" ht="36">
      <c r="A14" s="66"/>
      <c r="B14" s="113" t="s">
        <v>70</v>
      </c>
      <c r="C14" s="112"/>
      <c r="D14" s="70"/>
      <c r="E14" s="152"/>
      <c r="F14" s="71"/>
      <c r="G14" s="178"/>
      <c r="H14" s="4"/>
      <c r="I14" s="4"/>
      <c r="J14" s="4"/>
      <c r="K14" s="4"/>
      <c r="L14" s="4"/>
    </row>
    <row r="15" spans="1:12" ht="24">
      <c r="A15" s="66"/>
      <c r="B15" s="113" t="s">
        <v>71</v>
      </c>
      <c r="C15" s="112"/>
      <c r="D15" s="70"/>
      <c r="E15" s="152"/>
      <c r="F15" s="71"/>
      <c r="G15" s="178"/>
      <c r="H15" s="4"/>
      <c r="I15" s="4"/>
      <c r="J15" s="4"/>
      <c r="K15" s="4"/>
      <c r="L15" s="4"/>
    </row>
    <row r="16" spans="1:12">
      <c r="A16" s="66"/>
      <c r="B16" s="95" t="s">
        <v>72</v>
      </c>
      <c r="C16" s="112"/>
      <c r="D16" s="70"/>
      <c r="E16" s="152"/>
      <c r="F16" s="71"/>
      <c r="G16" s="178"/>
      <c r="H16" s="4"/>
      <c r="I16" s="4"/>
      <c r="J16" s="4"/>
      <c r="K16" s="4"/>
      <c r="L16" s="4"/>
    </row>
    <row r="17" spans="1:12">
      <c r="A17" s="66"/>
      <c r="B17" s="113" t="s">
        <v>64</v>
      </c>
      <c r="C17" s="112" t="s">
        <v>17</v>
      </c>
      <c r="D17" s="70">
        <v>1</v>
      </c>
      <c r="E17" s="152"/>
      <c r="F17" s="73">
        <f>D17*E17</f>
        <v>0</v>
      </c>
      <c r="G17" s="178"/>
      <c r="H17" s="4"/>
      <c r="I17" s="4"/>
      <c r="J17" s="4"/>
      <c r="K17" s="4"/>
      <c r="L17" s="4"/>
    </row>
    <row r="18" spans="1:12">
      <c r="A18" s="66"/>
      <c r="B18" s="96" t="s">
        <v>65</v>
      </c>
      <c r="C18" s="112" t="s">
        <v>17</v>
      </c>
      <c r="D18" s="70">
        <v>1</v>
      </c>
      <c r="E18" s="152"/>
      <c r="F18" s="73">
        <f>D18*E18</f>
        <v>0</v>
      </c>
      <c r="G18" s="178"/>
      <c r="H18" s="4"/>
      <c r="I18" s="4"/>
      <c r="J18" s="4"/>
      <c r="K18" s="4"/>
      <c r="L18" s="4"/>
    </row>
    <row r="19" spans="1:12">
      <c r="A19" s="66"/>
      <c r="B19" s="77"/>
      <c r="C19" s="112"/>
      <c r="D19" s="70"/>
      <c r="E19" s="152"/>
      <c r="F19" s="73"/>
      <c r="G19" s="178"/>
      <c r="H19" s="7"/>
      <c r="I19" s="7"/>
      <c r="J19" s="7"/>
      <c r="K19" s="7"/>
      <c r="L19" s="7"/>
    </row>
    <row r="20" spans="1:12" ht="36">
      <c r="A20" s="66">
        <v>2</v>
      </c>
      <c r="B20" s="95" t="s">
        <v>73</v>
      </c>
      <c r="C20" s="112"/>
      <c r="D20" s="70"/>
      <c r="E20" s="152"/>
      <c r="F20" s="73"/>
      <c r="G20" s="178"/>
      <c r="H20" s="7"/>
      <c r="I20" s="7"/>
      <c r="J20" s="7"/>
      <c r="K20" s="7"/>
      <c r="L20" s="7"/>
    </row>
    <row r="21" spans="1:12">
      <c r="A21" s="66"/>
      <c r="B21" s="95" t="s">
        <v>74</v>
      </c>
      <c r="C21" s="112"/>
      <c r="D21" s="70"/>
      <c r="E21" s="151"/>
      <c r="F21" s="73"/>
      <c r="G21" s="151"/>
      <c r="H21" s="34"/>
      <c r="I21" s="34"/>
      <c r="J21" s="12"/>
      <c r="K21" s="12"/>
      <c r="L21" s="12"/>
    </row>
    <row r="22" spans="1:12">
      <c r="A22" s="66"/>
      <c r="B22" s="95" t="s">
        <v>75</v>
      </c>
      <c r="C22" s="112"/>
      <c r="D22" s="70"/>
      <c r="E22" s="152"/>
      <c r="F22" s="73"/>
      <c r="G22" s="178"/>
      <c r="H22" s="7"/>
      <c r="I22" s="7"/>
      <c r="J22" s="7"/>
      <c r="K22" s="7"/>
      <c r="L22" s="7"/>
    </row>
    <row r="23" spans="1:12">
      <c r="A23" s="66"/>
      <c r="B23" s="95" t="s">
        <v>76</v>
      </c>
      <c r="C23" s="112"/>
      <c r="D23" s="70"/>
      <c r="E23" s="152"/>
      <c r="F23" s="73"/>
      <c r="G23" s="178"/>
      <c r="H23" s="7"/>
      <c r="I23" s="7"/>
      <c r="J23" s="7"/>
      <c r="K23" s="7"/>
      <c r="L23" s="7"/>
    </row>
    <row r="24" spans="1:12">
      <c r="A24" s="66"/>
      <c r="B24" s="95" t="s">
        <v>291</v>
      </c>
      <c r="C24" s="112" t="s">
        <v>17</v>
      </c>
      <c r="D24" s="70">
        <v>1</v>
      </c>
      <c r="E24" s="152"/>
      <c r="F24" s="73">
        <f>D24*E24</f>
        <v>0</v>
      </c>
      <c r="G24" s="178"/>
      <c r="H24" s="7"/>
      <c r="I24" s="7"/>
      <c r="J24" s="7"/>
      <c r="K24" s="7"/>
      <c r="L24" s="7"/>
    </row>
    <row r="25" spans="1:12">
      <c r="A25" s="66"/>
      <c r="B25" s="95"/>
      <c r="C25" s="112"/>
      <c r="D25" s="70"/>
      <c r="E25" s="152"/>
      <c r="F25" s="73"/>
      <c r="G25" s="178"/>
      <c r="H25" s="7"/>
      <c r="I25" s="7"/>
      <c r="J25" s="7"/>
      <c r="K25" s="7"/>
      <c r="L25" s="7"/>
    </row>
    <row r="26" spans="1:12" ht="40.5" customHeight="1">
      <c r="A26" s="66">
        <v>3</v>
      </c>
      <c r="B26" s="107" t="s">
        <v>77</v>
      </c>
      <c r="C26" s="112"/>
      <c r="D26" s="70"/>
      <c r="E26" s="152"/>
      <c r="F26" s="73"/>
      <c r="G26" s="178"/>
      <c r="H26" s="7"/>
      <c r="I26" s="7"/>
      <c r="J26" s="7"/>
      <c r="K26" s="7"/>
      <c r="L26" s="7"/>
    </row>
    <row r="27" spans="1:12">
      <c r="A27" s="66"/>
      <c r="B27" s="107" t="s">
        <v>78</v>
      </c>
      <c r="C27" s="112"/>
      <c r="D27" s="70"/>
      <c r="E27" s="152"/>
      <c r="F27" s="73"/>
      <c r="G27" s="178"/>
      <c r="H27" s="7"/>
      <c r="I27" s="7"/>
      <c r="J27" s="7"/>
      <c r="K27" s="7"/>
      <c r="L27" s="7"/>
    </row>
    <row r="28" spans="1:12" ht="16.5" customHeight="1">
      <c r="A28" s="66"/>
      <c r="B28" s="107" t="s">
        <v>79</v>
      </c>
      <c r="C28" s="112"/>
      <c r="D28" s="70"/>
      <c r="E28" s="152"/>
      <c r="F28" s="73"/>
      <c r="G28" s="178"/>
      <c r="H28" s="7"/>
      <c r="I28" s="7"/>
      <c r="J28" s="7"/>
      <c r="K28" s="7"/>
      <c r="L28" s="7"/>
    </row>
    <row r="29" spans="1:12">
      <c r="A29" s="66"/>
      <c r="B29" s="107" t="s">
        <v>80</v>
      </c>
      <c r="C29" s="112"/>
      <c r="D29" s="70"/>
      <c r="E29" s="152"/>
      <c r="F29" s="73"/>
      <c r="G29" s="178"/>
      <c r="H29" s="7"/>
      <c r="I29" s="7"/>
      <c r="J29" s="7"/>
      <c r="K29" s="7"/>
      <c r="L29" s="7"/>
    </row>
    <row r="30" spans="1:12">
      <c r="A30" s="66"/>
      <c r="B30" s="107" t="s">
        <v>81</v>
      </c>
      <c r="C30" s="112"/>
      <c r="D30" s="70"/>
      <c r="E30" s="152"/>
      <c r="F30" s="73"/>
      <c r="G30" s="178"/>
      <c r="H30" s="7"/>
      <c r="I30" s="7"/>
      <c r="J30" s="7"/>
      <c r="K30" s="7"/>
      <c r="L30" s="7"/>
    </row>
    <row r="31" spans="1:12">
      <c r="A31" s="66"/>
      <c r="B31" s="107" t="s">
        <v>82</v>
      </c>
      <c r="C31" s="112"/>
      <c r="D31" s="70"/>
      <c r="E31" s="152"/>
      <c r="F31" s="73"/>
      <c r="G31" s="178"/>
      <c r="H31" s="7"/>
      <c r="I31" s="7"/>
      <c r="J31" s="7"/>
      <c r="K31" s="7"/>
      <c r="L31" s="7"/>
    </row>
    <row r="32" spans="1:12">
      <c r="A32" s="66"/>
      <c r="B32" s="75" t="s">
        <v>83</v>
      </c>
      <c r="C32" s="112" t="s">
        <v>17</v>
      </c>
      <c r="D32" s="70">
        <v>1</v>
      </c>
      <c r="E32" s="152"/>
      <c r="F32" s="73">
        <f>D32*E32</f>
        <v>0</v>
      </c>
      <c r="G32" s="151"/>
      <c r="H32" s="9"/>
      <c r="I32" s="9"/>
      <c r="J32" s="9"/>
      <c r="K32" s="9"/>
      <c r="L32" s="9"/>
    </row>
    <row r="33" spans="1:12">
      <c r="A33" s="66"/>
      <c r="B33" s="95"/>
      <c r="C33" s="112"/>
      <c r="D33" s="70"/>
      <c r="E33" s="152"/>
      <c r="F33" s="73"/>
      <c r="G33" s="178"/>
      <c r="H33" s="9"/>
      <c r="I33" s="9"/>
      <c r="J33" s="9"/>
      <c r="K33" s="9"/>
      <c r="L33" s="9"/>
    </row>
    <row r="34" spans="1:12" ht="102.75" customHeight="1">
      <c r="A34" s="66">
        <v>4</v>
      </c>
      <c r="B34" s="114" t="s">
        <v>292</v>
      </c>
      <c r="C34" s="112"/>
      <c r="D34" s="70"/>
      <c r="E34" s="152"/>
      <c r="F34" s="73"/>
      <c r="G34" s="178"/>
      <c r="H34" s="34"/>
      <c r="I34" s="34"/>
      <c r="J34" s="34"/>
      <c r="K34" s="34"/>
      <c r="L34" s="34"/>
    </row>
    <row r="35" spans="1:12">
      <c r="A35" s="66"/>
      <c r="B35" s="113" t="s">
        <v>84</v>
      </c>
      <c r="C35" s="112"/>
      <c r="D35" s="70"/>
      <c r="E35" s="152"/>
      <c r="F35" s="73"/>
      <c r="G35" s="178"/>
      <c r="H35" s="4"/>
      <c r="I35" s="4"/>
      <c r="J35" s="4"/>
      <c r="K35" s="4"/>
      <c r="L35" s="4"/>
    </row>
    <row r="36" spans="1:12" ht="24">
      <c r="A36" s="66"/>
      <c r="B36" s="96" t="s">
        <v>85</v>
      </c>
      <c r="C36" s="112"/>
      <c r="D36" s="70"/>
      <c r="E36" s="152"/>
      <c r="F36" s="73"/>
      <c r="G36" s="178"/>
      <c r="H36" s="4"/>
      <c r="I36" s="4"/>
      <c r="J36" s="4"/>
      <c r="K36" s="4"/>
      <c r="L36" s="4"/>
    </row>
    <row r="37" spans="1:12" ht="24">
      <c r="A37" s="66"/>
      <c r="B37" s="77" t="s">
        <v>86</v>
      </c>
      <c r="C37" s="112"/>
      <c r="D37" s="70"/>
      <c r="E37" s="152"/>
      <c r="F37" s="73"/>
      <c r="G37" s="178"/>
      <c r="H37" s="34"/>
      <c r="I37" s="34"/>
      <c r="J37" s="34"/>
      <c r="K37" s="34"/>
      <c r="L37" s="34"/>
    </row>
    <row r="38" spans="1:12">
      <c r="A38" s="66"/>
      <c r="B38" s="77" t="s">
        <v>87</v>
      </c>
      <c r="C38" s="112"/>
      <c r="D38" s="70"/>
      <c r="E38" s="151"/>
      <c r="F38" s="73"/>
      <c r="G38" s="151"/>
      <c r="H38" s="34"/>
      <c r="I38" s="34"/>
      <c r="J38" s="34"/>
      <c r="K38" s="34"/>
      <c r="L38" s="34"/>
    </row>
    <row r="39" spans="1:12">
      <c r="A39" s="66"/>
      <c r="B39" s="79" t="s">
        <v>88</v>
      </c>
      <c r="C39" s="112"/>
      <c r="D39" s="70"/>
      <c r="E39" s="152"/>
      <c r="F39" s="73"/>
      <c r="G39" s="178"/>
      <c r="H39" s="34"/>
      <c r="I39" s="34"/>
      <c r="J39" s="34"/>
      <c r="K39" s="34"/>
      <c r="L39" s="34"/>
    </row>
    <row r="40" spans="1:12">
      <c r="A40" s="66"/>
      <c r="B40" s="79" t="s">
        <v>279</v>
      </c>
      <c r="C40" s="112" t="s">
        <v>17</v>
      </c>
      <c r="D40" s="70">
        <v>1</v>
      </c>
      <c r="E40" s="152"/>
      <c r="F40" s="73">
        <f>D40*E40</f>
        <v>0</v>
      </c>
      <c r="G40" s="178"/>
      <c r="H40" s="34"/>
      <c r="I40" s="34"/>
      <c r="J40" s="34"/>
      <c r="K40" s="34"/>
      <c r="L40" s="34"/>
    </row>
    <row r="41" spans="1:12">
      <c r="A41" s="66"/>
      <c r="B41" s="79"/>
      <c r="C41" s="112"/>
      <c r="D41" s="70"/>
      <c r="E41" s="152"/>
      <c r="F41" s="73"/>
      <c r="G41" s="178"/>
      <c r="H41" s="34"/>
      <c r="I41" s="34"/>
      <c r="J41" s="34"/>
      <c r="K41" s="34"/>
      <c r="L41" s="34"/>
    </row>
    <row r="42" spans="1:12" ht="107.25" customHeight="1">
      <c r="A42" s="66">
        <v>5</v>
      </c>
      <c r="B42" s="115" t="s">
        <v>324</v>
      </c>
      <c r="C42" s="112"/>
      <c r="D42" s="70"/>
      <c r="E42" s="151"/>
      <c r="F42" s="73"/>
      <c r="G42" s="151"/>
      <c r="H42" s="34"/>
      <c r="I42" s="34"/>
      <c r="J42" s="34"/>
      <c r="K42" s="34"/>
      <c r="L42" s="34"/>
    </row>
    <row r="43" spans="1:12" ht="36" customHeight="1">
      <c r="A43" s="66"/>
      <c r="B43" s="83" t="s">
        <v>325</v>
      </c>
      <c r="C43" s="112" t="s">
        <v>17</v>
      </c>
      <c r="D43" s="70">
        <v>1</v>
      </c>
      <c r="E43" s="152"/>
      <c r="F43" s="73">
        <f>D43*E43</f>
        <v>0</v>
      </c>
      <c r="G43" s="151"/>
      <c r="H43" s="34"/>
      <c r="I43" s="34"/>
      <c r="J43" s="34"/>
      <c r="K43" s="34"/>
      <c r="L43" s="34"/>
    </row>
    <row r="44" spans="1:12">
      <c r="A44" s="66"/>
      <c r="B44" s="75"/>
      <c r="C44" s="112"/>
      <c r="D44" s="70"/>
      <c r="E44" s="151"/>
      <c r="F44" s="73"/>
      <c r="G44" s="151"/>
      <c r="H44" s="34"/>
      <c r="I44" s="34"/>
      <c r="J44" s="34"/>
      <c r="K44" s="34"/>
      <c r="L44" s="34"/>
    </row>
    <row r="45" spans="1:12" ht="84">
      <c r="A45" s="66">
        <v>6</v>
      </c>
      <c r="B45" s="96" t="s">
        <v>293</v>
      </c>
      <c r="C45" s="112"/>
      <c r="D45" s="70"/>
      <c r="E45" s="151"/>
      <c r="F45" s="73"/>
      <c r="G45" s="151"/>
      <c r="H45" s="34"/>
      <c r="I45" s="34"/>
      <c r="J45" s="34"/>
      <c r="K45" s="34"/>
      <c r="L45" s="34"/>
    </row>
    <row r="46" spans="1:12">
      <c r="A46" s="66"/>
      <c r="B46" s="116" t="s">
        <v>90</v>
      </c>
      <c r="C46" s="112"/>
      <c r="D46" s="70"/>
      <c r="E46" s="151"/>
      <c r="F46" s="73"/>
      <c r="G46" s="151"/>
      <c r="H46" s="34"/>
      <c r="I46" s="34"/>
      <c r="J46" s="34"/>
      <c r="K46" s="34"/>
      <c r="L46" s="34"/>
    </row>
    <row r="47" spans="1:12">
      <c r="A47" s="66"/>
      <c r="B47" s="116" t="s">
        <v>91</v>
      </c>
      <c r="C47" s="112"/>
      <c r="D47" s="70"/>
      <c r="E47" s="151"/>
      <c r="F47" s="73"/>
      <c r="G47" s="151"/>
      <c r="H47" s="34"/>
      <c r="I47" s="34"/>
      <c r="J47" s="34"/>
      <c r="K47" s="34"/>
      <c r="L47" s="34"/>
    </row>
    <row r="48" spans="1:12">
      <c r="A48" s="66"/>
      <c r="B48" s="116" t="s">
        <v>89</v>
      </c>
      <c r="C48" s="112"/>
      <c r="D48" s="70"/>
      <c r="E48" s="151"/>
      <c r="F48" s="73"/>
      <c r="G48" s="151"/>
      <c r="H48" s="34"/>
      <c r="I48" s="34"/>
      <c r="J48" s="34"/>
      <c r="K48" s="34"/>
      <c r="L48" s="34"/>
    </row>
    <row r="49" spans="1:12">
      <c r="A49" s="66"/>
      <c r="B49" s="116" t="s">
        <v>92</v>
      </c>
      <c r="C49" s="112"/>
      <c r="D49" s="70"/>
      <c r="E49" s="151"/>
      <c r="F49" s="73"/>
      <c r="G49" s="151"/>
      <c r="H49" s="34"/>
      <c r="I49" s="34"/>
      <c r="J49" s="34"/>
      <c r="K49" s="34"/>
      <c r="L49" s="34"/>
    </row>
    <row r="50" spans="1:12">
      <c r="A50" s="66"/>
      <c r="B50" s="77" t="s">
        <v>93</v>
      </c>
      <c r="C50" s="112"/>
      <c r="D50" s="70"/>
      <c r="E50" s="151"/>
      <c r="F50" s="73"/>
      <c r="G50" s="151"/>
      <c r="H50" s="34"/>
      <c r="I50" s="34"/>
      <c r="J50" s="34"/>
      <c r="K50" s="34"/>
      <c r="L50" s="34"/>
    </row>
    <row r="51" spans="1:12">
      <c r="A51" s="66"/>
      <c r="B51" s="77" t="s">
        <v>94</v>
      </c>
      <c r="C51" s="112" t="s">
        <v>17</v>
      </c>
      <c r="D51" s="70">
        <v>1</v>
      </c>
      <c r="E51" s="152"/>
      <c r="F51" s="73">
        <f>D51*E51</f>
        <v>0</v>
      </c>
      <c r="G51" s="151"/>
      <c r="H51" s="34"/>
      <c r="I51" s="34"/>
      <c r="J51" s="34"/>
      <c r="K51" s="34"/>
      <c r="L51" s="34"/>
    </row>
    <row r="52" spans="1:12">
      <c r="A52" s="66"/>
      <c r="B52" s="83"/>
      <c r="C52" s="112"/>
      <c r="D52" s="70"/>
      <c r="E52" s="151"/>
      <c r="F52" s="73"/>
      <c r="G52" s="151"/>
      <c r="H52" s="34"/>
      <c r="I52" s="34"/>
      <c r="J52" s="34"/>
      <c r="K52" s="34"/>
      <c r="L52" s="34"/>
    </row>
    <row r="53" spans="1:12" ht="39.75" customHeight="1">
      <c r="A53" s="66">
        <v>7</v>
      </c>
      <c r="B53" s="77" t="s">
        <v>97</v>
      </c>
      <c r="C53" s="112"/>
      <c r="D53" s="70"/>
      <c r="E53" s="151"/>
      <c r="F53" s="73"/>
      <c r="G53" s="151"/>
      <c r="H53" s="34"/>
      <c r="I53" s="34"/>
      <c r="J53" s="34"/>
      <c r="K53" s="34"/>
      <c r="L53" s="34"/>
    </row>
    <row r="54" spans="1:12">
      <c r="A54" s="66"/>
      <c r="B54" s="77" t="s">
        <v>95</v>
      </c>
      <c r="C54" s="112" t="s">
        <v>9</v>
      </c>
      <c r="D54" s="70">
        <v>3</v>
      </c>
      <c r="E54" s="152"/>
      <c r="F54" s="73">
        <f t="shared" ref="F54:F55" si="0">D54*E54</f>
        <v>0</v>
      </c>
      <c r="G54" s="178"/>
      <c r="H54" s="34"/>
      <c r="I54" s="34"/>
      <c r="J54" s="34"/>
      <c r="K54" s="34"/>
      <c r="L54" s="34"/>
    </row>
    <row r="55" spans="1:12">
      <c r="A55" s="66"/>
      <c r="B55" s="77" t="s">
        <v>96</v>
      </c>
      <c r="C55" s="112" t="s">
        <v>9</v>
      </c>
      <c r="D55" s="70">
        <v>1</v>
      </c>
      <c r="E55" s="152"/>
      <c r="F55" s="73">
        <f t="shared" si="0"/>
        <v>0</v>
      </c>
      <c r="G55" s="178"/>
      <c r="H55" s="34"/>
      <c r="I55" s="34"/>
      <c r="J55" s="34"/>
      <c r="K55" s="34"/>
      <c r="L55" s="34"/>
    </row>
    <row r="56" spans="1:12">
      <c r="A56" s="66"/>
      <c r="B56" s="63"/>
      <c r="C56" s="112"/>
      <c r="D56" s="70"/>
      <c r="E56" s="152"/>
      <c r="F56" s="73"/>
      <c r="G56" s="178"/>
      <c r="H56" s="4"/>
      <c r="I56" s="4"/>
      <c r="J56" s="4"/>
      <c r="K56" s="4"/>
      <c r="L56" s="4"/>
    </row>
    <row r="57" spans="1:12" ht="27.75" customHeight="1">
      <c r="A57" s="66">
        <v>8</v>
      </c>
      <c r="B57" s="77" t="s">
        <v>99</v>
      </c>
      <c r="C57" s="112"/>
      <c r="D57" s="70"/>
      <c r="E57" s="152"/>
      <c r="F57" s="73"/>
      <c r="G57" s="178"/>
      <c r="H57" s="4"/>
      <c r="I57" s="4"/>
      <c r="J57" s="4"/>
      <c r="K57" s="4"/>
      <c r="L57" s="4"/>
    </row>
    <row r="58" spans="1:12">
      <c r="A58" s="66"/>
      <c r="B58" s="99" t="s">
        <v>98</v>
      </c>
      <c r="C58" s="112" t="s">
        <v>9</v>
      </c>
      <c r="D58" s="70">
        <v>1</v>
      </c>
      <c r="E58" s="151"/>
      <c r="F58" s="73">
        <f t="shared" ref="F58:F59" si="1">D58*E58</f>
        <v>0</v>
      </c>
      <c r="G58" s="151"/>
      <c r="H58" s="34"/>
      <c r="I58" s="34"/>
      <c r="J58" s="34"/>
      <c r="K58" s="34"/>
      <c r="L58" s="34"/>
    </row>
    <row r="59" spans="1:12">
      <c r="A59" s="66"/>
      <c r="B59" s="99" t="s">
        <v>100</v>
      </c>
      <c r="C59" s="112" t="s">
        <v>9</v>
      </c>
      <c r="D59" s="70">
        <v>2</v>
      </c>
      <c r="E59" s="151"/>
      <c r="F59" s="73">
        <f t="shared" si="1"/>
        <v>0</v>
      </c>
      <c r="G59" s="151"/>
      <c r="H59" s="34"/>
      <c r="I59" s="34"/>
      <c r="J59" s="34"/>
      <c r="K59" s="34"/>
      <c r="L59" s="34"/>
    </row>
    <row r="60" spans="1:12">
      <c r="A60" s="66"/>
      <c r="B60" s="99" t="s">
        <v>101</v>
      </c>
      <c r="C60" s="112" t="s">
        <v>9</v>
      </c>
      <c r="D60" s="70">
        <v>1</v>
      </c>
      <c r="E60" s="157"/>
      <c r="F60" s="73">
        <f>D60*E60</f>
        <v>0</v>
      </c>
      <c r="G60" s="151"/>
      <c r="H60" s="34"/>
      <c r="I60" s="34"/>
      <c r="J60" s="34"/>
      <c r="K60" s="34"/>
      <c r="L60" s="34"/>
    </row>
    <row r="61" spans="1:12" ht="24" customHeight="1">
      <c r="A61" s="66">
        <v>9</v>
      </c>
      <c r="B61" s="77" t="s">
        <v>294</v>
      </c>
      <c r="C61" s="112"/>
      <c r="D61" s="70"/>
      <c r="E61" s="157"/>
      <c r="F61" s="73"/>
      <c r="G61" s="151"/>
      <c r="H61" s="34"/>
      <c r="I61" s="34"/>
      <c r="J61" s="34"/>
      <c r="K61" s="34"/>
      <c r="L61" s="34"/>
    </row>
    <row r="62" spans="1:12" ht="16.5" customHeight="1">
      <c r="A62" s="66"/>
      <c r="B62" s="101" t="s">
        <v>102</v>
      </c>
      <c r="C62" s="112"/>
      <c r="D62" s="70"/>
      <c r="E62" s="157"/>
      <c r="F62" s="73"/>
      <c r="G62" s="151"/>
      <c r="H62" s="34"/>
      <c r="I62" s="34"/>
      <c r="J62" s="34"/>
      <c r="K62" s="34"/>
      <c r="L62" s="34"/>
    </row>
    <row r="63" spans="1:12">
      <c r="A63" s="66"/>
      <c r="B63" s="77" t="s">
        <v>295</v>
      </c>
      <c r="C63" s="112" t="s">
        <v>9</v>
      </c>
      <c r="D63" s="70">
        <v>2</v>
      </c>
      <c r="E63" s="157"/>
      <c r="F63" s="73">
        <f>D63*E63</f>
        <v>0</v>
      </c>
      <c r="G63" s="151"/>
      <c r="H63" s="34"/>
      <c r="I63" s="34"/>
      <c r="J63" s="12"/>
      <c r="K63" s="12"/>
      <c r="L63" s="12"/>
    </row>
    <row r="64" spans="1:12">
      <c r="A64" s="66"/>
      <c r="B64" s="77" t="s">
        <v>296</v>
      </c>
      <c r="C64" s="112" t="s">
        <v>9</v>
      </c>
      <c r="D64" s="70">
        <v>2</v>
      </c>
      <c r="E64" s="157"/>
      <c r="F64" s="73">
        <f>D64*E64</f>
        <v>0</v>
      </c>
      <c r="G64" s="151"/>
      <c r="H64" s="34"/>
      <c r="I64" s="34"/>
      <c r="J64" s="12"/>
      <c r="K64" s="12"/>
      <c r="L64" s="12"/>
    </row>
    <row r="65" spans="1:12" ht="24">
      <c r="A65" s="66"/>
      <c r="B65" s="99" t="s">
        <v>103</v>
      </c>
      <c r="C65" s="112"/>
      <c r="D65" s="70"/>
      <c r="E65" s="151"/>
      <c r="F65" s="73"/>
      <c r="G65" s="151"/>
      <c r="H65" s="34"/>
      <c r="I65" s="34"/>
      <c r="J65" s="12"/>
      <c r="K65" s="12"/>
      <c r="L65" s="12"/>
    </row>
    <row r="66" spans="1:12" ht="14.25" customHeight="1">
      <c r="A66" s="66"/>
      <c r="B66" s="99" t="s">
        <v>297</v>
      </c>
      <c r="C66" s="112" t="s">
        <v>9</v>
      </c>
      <c r="D66" s="70">
        <v>1</v>
      </c>
      <c r="E66" s="161"/>
      <c r="F66" s="73">
        <f>D66*E66</f>
        <v>0</v>
      </c>
      <c r="G66" s="151"/>
      <c r="H66" s="34"/>
      <c r="I66" s="34"/>
      <c r="J66" s="12"/>
      <c r="K66" s="12"/>
      <c r="L66" s="12"/>
    </row>
    <row r="67" spans="1:12">
      <c r="A67" s="66"/>
      <c r="B67" s="89"/>
      <c r="C67" s="112"/>
      <c r="D67" s="70"/>
      <c r="E67" s="154"/>
      <c r="F67" s="73"/>
      <c r="G67" s="179"/>
      <c r="H67" s="13"/>
      <c r="I67" s="13"/>
      <c r="J67" s="12"/>
      <c r="K67" s="12"/>
      <c r="L67" s="12"/>
    </row>
    <row r="68" spans="1:12" ht="36">
      <c r="A68" s="66">
        <v>10</v>
      </c>
      <c r="B68" s="77" t="s">
        <v>104</v>
      </c>
      <c r="C68" s="112"/>
      <c r="D68" s="70"/>
      <c r="E68" s="154"/>
      <c r="F68" s="73"/>
      <c r="G68" s="179"/>
      <c r="H68" s="13"/>
      <c r="I68" s="13"/>
      <c r="J68" s="12"/>
      <c r="K68" s="12"/>
      <c r="L68" s="12"/>
    </row>
    <row r="69" spans="1:12">
      <c r="A69" s="66"/>
      <c r="B69" s="77" t="s">
        <v>105</v>
      </c>
      <c r="C69" s="112" t="s">
        <v>9</v>
      </c>
      <c r="D69" s="70">
        <v>2</v>
      </c>
      <c r="E69" s="154"/>
      <c r="F69" s="73">
        <f>D69*E69</f>
        <v>0</v>
      </c>
      <c r="G69" s="179"/>
      <c r="H69" s="13"/>
      <c r="I69" s="13"/>
      <c r="J69" s="12"/>
      <c r="K69" s="12"/>
      <c r="L69" s="12"/>
    </row>
    <row r="70" spans="1:12">
      <c r="A70" s="66"/>
      <c r="B70" s="89"/>
      <c r="C70" s="112"/>
      <c r="D70" s="70"/>
      <c r="E70" s="154"/>
      <c r="F70" s="73"/>
      <c r="G70" s="179"/>
      <c r="H70" s="13"/>
      <c r="I70" s="13"/>
      <c r="J70" s="12"/>
      <c r="K70" s="12"/>
      <c r="L70" s="12"/>
    </row>
    <row r="71" spans="1:12" ht="36">
      <c r="A71" s="66">
        <v>11</v>
      </c>
      <c r="B71" s="77" t="s">
        <v>108</v>
      </c>
      <c r="C71" s="112"/>
      <c r="D71" s="70"/>
      <c r="E71" s="154"/>
      <c r="F71" s="73"/>
      <c r="G71" s="179"/>
      <c r="H71" s="13"/>
      <c r="I71" s="13"/>
      <c r="J71" s="12"/>
      <c r="K71" s="12"/>
      <c r="L71" s="12"/>
    </row>
    <row r="72" spans="1:12">
      <c r="A72" s="66"/>
      <c r="B72" s="77" t="s">
        <v>105</v>
      </c>
      <c r="C72" s="112" t="s">
        <v>9</v>
      </c>
      <c r="D72" s="70">
        <v>6</v>
      </c>
      <c r="E72" s="154"/>
      <c r="F72" s="73">
        <f>D72*E72</f>
        <v>0</v>
      </c>
      <c r="G72" s="179"/>
      <c r="H72" s="13"/>
      <c r="I72" s="13"/>
      <c r="J72" s="12"/>
      <c r="K72" s="12"/>
      <c r="L72" s="12"/>
    </row>
    <row r="73" spans="1:12">
      <c r="A73" s="66"/>
      <c r="B73" s="77" t="s">
        <v>106</v>
      </c>
      <c r="C73" s="112" t="s">
        <v>9</v>
      </c>
      <c r="D73" s="70">
        <v>6</v>
      </c>
      <c r="E73" s="154"/>
      <c r="F73" s="73">
        <f>D73*E73</f>
        <v>0</v>
      </c>
      <c r="G73" s="179"/>
      <c r="H73" s="13"/>
      <c r="I73" s="13"/>
      <c r="J73" s="12"/>
      <c r="K73" s="12"/>
      <c r="L73" s="12"/>
    </row>
    <row r="74" spans="1:12">
      <c r="A74" s="66"/>
      <c r="B74" s="89"/>
      <c r="C74" s="112"/>
      <c r="D74" s="70"/>
      <c r="E74" s="154"/>
      <c r="F74" s="73"/>
      <c r="G74" s="179"/>
      <c r="H74" s="13"/>
      <c r="I74" s="13"/>
      <c r="J74" s="12"/>
      <c r="K74" s="12"/>
      <c r="L74" s="12"/>
    </row>
    <row r="75" spans="1:12" ht="36">
      <c r="A75" s="66">
        <v>12</v>
      </c>
      <c r="B75" s="77" t="s">
        <v>107</v>
      </c>
      <c r="C75" s="112"/>
      <c r="D75" s="70"/>
      <c r="E75" s="154"/>
      <c r="F75" s="73"/>
      <c r="G75" s="179"/>
      <c r="H75" s="13"/>
      <c r="I75" s="13"/>
      <c r="J75" s="12"/>
      <c r="K75" s="12"/>
      <c r="L75" s="12"/>
    </row>
    <row r="76" spans="1:12">
      <c r="A76" s="66"/>
      <c r="B76" s="77" t="s">
        <v>106</v>
      </c>
      <c r="C76" s="112" t="s">
        <v>9</v>
      </c>
      <c r="D76" s="70">
        <v>1</v>
      </c>
      <c r="E76" s="154"/>
      <c r="F76" s="73">
        <f>D76*E76</f>
        <v>0</v>
      </c>
      <c r="G76" s="179"/>
      <c r="H76" s="13"/>
      <c r="I76" s="13"/>
      <c r="J76" s="12"/>
      <c r="K76" s="12"/>
      <c r="L76" s="12"/>
    </row>
    <row r="77" spans="1:12">
      <c r="A77" s="66"/>
      <c r="B77" s="89"/>
      <c r="C77" s="112"/>
      <c r="D77" s="70"/>
      <c r="E77" s="154"/>
      <c r="F77" s="73"/>
      <c r="G77" s="179"/>
      <c r="H77" s="13"/>
      <c r="I77" s="13"/>
    </row>
    <row r="78" spans="1:12" ht="36">
      <c r="A78" s="66">
        <v>13</v>
      </c>
      <c r="B78" s="77" t="s">
        <v>109</v>
      </c>
      <c r="C78" s="112"/>
      <c r="D78" s="70"/>
      <c r="E78" s="154"/>
      <c r="F78" s="73"/>
      <c r="G78" s="179"/>
      <c r="H78" s="13"/>
      <c r="I78" s="13"/>
    </row>
    <row r="79" spans="1:12">
      <c r="A79" s="66"/>
      <c r="B79" s="77" t="s">
        <v>110</v>
      </c>
      <c r="C79" s="112" t="s">
        <v>9</v>
      </c>
      <c r="D79" s="70">
        <v>4</v>
      </c>
      <c r="E79" s="154"/>
      <c r="F79" s="73">
        <f>D79*E79</f>
        <v>0</v>
      </c>
      <c r="G79" s="179"/>
      <c r="H79" s="13"/>
      <c r="I79" s="13"/>
    </row>
    <row r="80" spans="1:12">
      <c r="A80" s="66"/>
      <c r="B80" s="89" t="s">
        <v>111</v>
      </c>
      <c r="C80" s="112" t="s">
        <v>9</v>
      </c>
      <c r="D80" s="70">
        <v>8</v>
      </c>
      <c r="E80" s="154"/>
      <c r="F80" s="73">
        <f t="shared" ref="F80:F81" si="2">D80*E80</f>
        <v>0</v>
      </c>
      <c r="G80" s="179"/>
      <c r="H80" s="13"/>
      <c r="I80" s="13"/>
    </row>
    <row r="81" spans="1:12">
      <c r="A81" s="66"/>
      <c r="B81" s="89" t="s">
        <v>112</v>
      </c>
      <c r="C81" s="112" t="s">
        <v>9</v>
      </c>
      <c r="D81" s="70">
        <v>4</v>
      </c>
      <c r="E81" s="154"/>
      <c r="F81" s="73">
        <f t="shared" si="2"/>
        <v>0</v>
      </c>
      <c r="G81" s="179"/>
      <c r="H81" s="13"/>
      <c r="I81" s="13"/>
    </row>
    <row r="82" spans="1:12">
      <c r="A82" s="66"/>
      <c r="B82" s="89"/>
      <c r="C82" s="112"/>
      <c r="D82" s="70"/>
      <c r="E82" s="154"/>
      <c r="F82" s="73"/>
      <c r="G82" s="179"/>
      <c r="H82" s="13"/>
      <c r="I82" s="13"/>
    </row>
    <row r="83" spans="1:12" ht="36">
      <c r="A83" s="66">
        <v>14</v>
      </c>
      <c r="B83" s="77" t="s">
        <v>113</v>
      </c>
      <c r="C83" s="112"/>
      <c r="D83" s="70"/>
      <c r="E83" s="154"/>
      <c r="F83" s="73"/>
      <c r="G83" s="179"/>
      <c r="H83" s="13"/>
      <c r="I83" s="13"/>
    </row>
    <row r="84" spans="1:12">
      <c r="A84" s="66"/>
      <c r="B84" s="77" t="s">
        <v>110</v>
      </c>
      <c r="C84" s="112" t="s">
        <v>9</v>
      </c>
      <c r="D84" s="70">
        <v>2</v>
      </c>
      <c r="E84" s="154"/>
      <c r="F84" s="73">
        <f t="shared" ref="F84:F85" si="3">D84*E84</f>
        <v>0</v>
      </c>
      <c r="G84" s="179"/>
      <c r="H84" s="13"/>
      <c r="I84" s="13"/>
    </row>
    <row r="85" spans="1:12">
      <c r="A85" s="66"/>
      <c r="B85" s="89" t="s">
        <v>111</v>
      </c>
      <c r="C85" s="112" t="s">
        <v>9</v>
      </c>
      <c r="D85" s="70">
        <v>2</v>
      </c>
      <c r="E85" s="154"/>
      <c r="F85" s="73">
        <f t="shared" si="3"/>
        <v>0</v>
      </c>
      <c r="G85" s="179"/>
      <c r="H85" s="13"/>
      <c r="I85" s="13"/>
    </row>
    <row r="86" spans="1:12">
      <c r="A86" s="66"/>
      <c r="B86" s="89"/>
      <c r="C86" s="112"/>
      <c r="D86" s="70"/>
      <c r="E86" s="154"/>
      <c r="F86" s="73"/>
      <c r="G86" s="179"/>
      <c r="H86" s="13"/>
      <c r="I86" s="13"/>
    </row>
    <row r="87" spans="1:12" ht="40.5" customHeight="1">
      <c r="A87" s="66">
        <v>15</v>
      </c>
      <c r="B87" s="77" t="s">
        <v>114</v>
      </c>
      <c r="C87" s="112"/>
      <c r="D87" s="70"/>
      <c r="E87" s="154"/>
      <c r="F87" s="73"/>
      <c r="G87" s="179"/>
      <c r="H87" s="13"/>
      <c r="I87" s="13"/>
    </row>
    <row r="88" spans="1:12">
      <c r="A88" s="66"/>
      <c r="B88" s="77" t="s">
        <v>118</v>
      </c>
      <c r="C88" s="112" t="s">
        <v>9</v>
      </c>
      <c r="D88" s="70">
        <v>1</v>
      </c>
      <c r="E88" s="154"/>
      <c r="F88" s="73">
        <f t="shared" ref="F88" si="4">D88*E88</f>
        <v>0</v>
      </c>
      <c r="G88" s="179"/>
      <c r="H88" s="13"/>
      <c r="I88" s="13"/>
    </row>
    <row r="89" spans="1:12">
      <c r="A89" s="66"/>
      <c r="B89" s="89"/>
      <c r="C89" s="112"/>
      <c r="D89" s="70"/>
      <c r="E89" s="154"/>
      <c r="F89" s="73"/>
      <c r="G89" s="179"/>
      <c r="H89" s="13"/>
      <c r="I89" s="13"/>
      <c r="J89" s="12"/>
      <c r="K89" s="12"/>
      <c r="L89" s="12"/>
    </row>
    <row r="90" spans="1:12" ht="36">
      <c r="A90" s="66">
        <v>16</v>
      </c>
      <c r="B90" s="77" t="s">
        <v>115</v>
      </c>
      <c r="C90" s="112"/>
      <c r="D90" s="70"/>
      <c r="E90" s="154"/>
      <c r="F90" s="73"/>
      <c r="G90" s="179"/>
      <c r="H90" s="13"/>
      <c r="I90" s="13"/>
      <c r="J90" s="12"/>
      <c r="K90" s="12"/>
      <c r="L90" s="12"/>
    </row>
    <row r="91" spans="1:12">
      <c r="A91" s="66"/>
      <c r="B91" s="89" t="s">
        <v>116</v>
      </c>
      <c r="C91" s="112" t="s">
        <v>9</v>
      </c>
      <c r="D91" s="70">
        <v>1</v>
      </c>
      <c r="E91" s="154"/>
      <c r="F91" s="73">
        <f t="shared" ref="F91" si="5">D91*E91</f>
        <v>0</v>
      </c>
      <c r="G91" s="179"/>
      <c r="H91" s="13"/>
      <c r="I91" s="13"/>
      <c r="J91" s="12"/>
      <c r="K91" s="12"/>
      <c r="L91" s="12"/>
    </row>
    <row r="92" spans="1:12">
      <c r="A92" s="66"/>
      <c r="B92" s="89"/>
      <c r="C92" s="112"/>
      <c r="D92" s="70"/>
      <c r="E92" s="154"/>
      <c r="F92" s="73"/>
      <c r="G92" s="179"/>
      <c r="H92" s="13"/>
      <c r="I92" s="13"/>
      <c r="J92" s="12"/>
      <c r="K92" s="12"/>
      <c r="L92" s="12"/>
    </row>
    <row r="93" spans="1:12" ht="36">
      <c r="A93" s="66">
        <v>17</v>
      </c>
      <c r="B93" s="77" t="s">
        <v>253</v>
      </c>
      <c r="C93" s="112"/>
      <c r="D93" s="70"/>
      <c r="E93" s="154"/>
      <c r="F93" s="73"/>
      <c r="G93" s="179"/>
      <c r="H93" s="13"/>
      <c r="I93" s="13"/>
      <c r="J93" s="12"/>
      <c r="K93" s="12"/>
      <c r="L93" s="12"/>
    </row>
    <row r="94" spans="1:12">
      <c r="A94" s="66"/>
      <c r="B94" s="89" t="s">
        <v>116</v>
      </c>
      <c r="C94" s="112" t="s">
        <v>9</v>
      </c>
      <c r="D94" s="70">
        <v>1</v>
      </c>
      <c r="E94" s="154"/>
      <c r="F94" s="73">
        <f t="shared" ref="F94:F95" si="6">D94*E94</f>
        <v>0</v>
      </c>
      <c r="G94" s="179"/>
      <c r="H94" s="13"/>
      <c r="I94" s="13"/>
      <c r="J94" s="12"/>
      <c r="K94" s="12"/>
      <c r="L94" s="12"/>
    </row>
    <row r="95" spans="1:12">
      <c r="A95" s="66"/>
      <c r="B95" s="89" t="s">
        <v>117</v>
      </c>
      <c r="C95" s="112" t="s">
        <v>9</v>
      </c>
      <c r="D95" s="70">
        <v>2</v>
      </c>
      <c r="E95" s="154"/>
      <c r="F95" s="73">
        <f t="shared" si="6"/>
        <v>0</v>
      </c>
      <c r="G95" s="179"/>
      <c r="H95" s="13"/>
      <c r="I95" s="13"/>
      <c r="J95" s="12"/>
      <c r="K95" s="12"/>
      <c r="L95" s="12"/>
    </row>
    <row r="96" spans="1:12" ht="36">
      <c r="A96" s="66">
        <v>18</v>
      </c>
      <c r="B96" s="77" t="s">
        <v>122</v>
      </c>
      <c r="C96" s="86"/>
      <c r="D96" s="70"/>
      <c r="E96" s="154"/>
      <c r="F96" s="73"/>
      <c r="G96" s="179"/>
      <c r="H96" s="13"/>
      <c r="I96" s="13"/>
      <c r="J96" s="12"/>
      <c r="K96" s="12"/>
      <c r="L96" s="12"/>
    </row>
    <row r="97" spans="1:12">
      <c r="A97" s="66"/>
      <c r="B97" s="77" t="s">
        <v>119</v>
      </c>
      <c r="C97" s="86" t="s">
        <v>9</v>
      </c>
      <c r="D97" s="70">
        <v>2</v>
      </c>
      <c r="E97" s="154"/>
      <c r="F97" s="73">
        <f t="shared" ref="F97:F98" si="7">D97*E97</f>
        <v>0</v>
      </c>
      <c r="G97" s="179"/>
      <c r="H97" s="13"/>
      <c r="I97" s="13"/>
      <c r="J97" s="12"/>
      <c r="K97" s="12"/>
      <c r="L97" s="12"/>
    </row>
    <row r="98" spans="1:12">
      <c r="A98" s="66"/>
      <c r="B98" s="77" t="s">
        <v>120</v>
      </c>
      <c r="C98" s="86" t="s">
        <v>9</v>
      </c>
      <c r="D98" s="70">
        <v>1</v>
      </c>
      <c r="E98" s="154"/>
      <c r="F98" s="73">
        <f t="shared" si="7"/>
        <v>0</v>
      </c>
      <c r="G98" s="179"/>
      <c r="H98" s="13"/>
      <c r="I98" s="13"/>
      <c r="J98" s="12"/>
      <c r="K98" s="12"/>
      <c r="L98" s="12"/>
    </row>
    <row r="99" spans="1:12">
      <c r="A99" s="66"/>
      <c r="B99" s="77"/>
      <c r="C99" s="86"/>
      <c r="D99" s="70"/>
      <c r="E99" s="154"/>
      <c r="F99" s="73"/>
      <c r="G99" s="179"/>
      <c r="H99" s="13"/>
      <c r="I99" s="13"/>
      <c r="J99" s="12"/>
      <c r="K99" s="12"/>
      <c r="L99" s="12"/>
    </row>
    <row r="100" spans="1:12" ht="36">
      <c r="A100" s="66">
        <v>19</v>
      </c>
      <c r="B100" s="77" t="s">
        <v>124</v>
      </c>
      <c r="C100" s="86"/>
      <c r="D100" s="70"/>
      <c r="E100" s="154"/>
      <c r="F100" s="73"/>
      <c r="G100" s="179"/>
      <c r="H100" s="13"/>
      <c r="I100" s="13"/>
      <c r="J100" s="12"/>
      <c r="K100" s="12"/>
      <c r="L100" s="12"/>
    </row>
    <row r="101" spans="1:12">
      <c r="A101" s="66"/>
      <c r="B101" s="77" t="s">
        <v>125</v>
      </c>
      <c r="C101" s="86" t="s">
        <v>9</v>
      </c>
      <c r="D101" s="70">
        <v>3</v>
      </c>
      <c r="E101" s="154"/>
      <c r="F101" s="73">
        <f t="shared" ref="F101" si="8">D101*E101</f>
        <v>0</v>
      </c>
      <c r="G101" s="179"/>
      <c r="H101" s="13"/>
      <c r="I101" s="13"/>
      <c r="J101" s="12"/>
      <c r="K101" s="12"/>
      <c r="L101" s="12"/>
    </row>
    <row r="102" spans="1:12">
      <c r="A102" s="66"/>
      <c r="B102" s="89"/>
      <c r="C102" s="112"/>
      <c r="D102" s="70"/>
      <c r="E102" s="154"/>
      <c r="F102" s="73"/>
      <c r="G102" s="179"/>
      <c r="H102" s="13"/>
      <c r="I102" s="13"/>
      <c r="J102" s="12"/>
      <c r="K102" s="12"/>
      <c r="L102" s="12"/>
    </row>
    <row r="103" spans="1:12" ht="36">
      <c r="A103" s="66">
        <v>20</v>
      </c>
      <c r="B103" s="77" t="s">
        <v>123</v>
      </c>
      <c r="C103" s="112"/>
      <c r="D103" s="70"/>
      <c r="E103" s="154"/>
      <c r="F103" s="73"/>
      <c r="G103" s="179"/>
      <c r="H103" s="13"/>
      <c r="I103" s="13"/>
      <c r="J103" s="12"/>
      <c r="K103" s="12"/>
      <c r="L103" s="12"/>
    </row>
    <row r="104" spans="1:12">
      <c r="A104" s="66"/>
      <c r="B104" s="77" t="s">
        <v>121</v>
      </c>
      <c r="C104" s="86" t="s">
        <v>9</v>
      </c>
      <c r="D104" s="70">
        <v>6</v>
      </c>
      <c r="E104" s="154"/>
      <c r="F104" s="73">
        <f t="shared" ref="F104" si="9">D104*E104</f>
        <v>0</v>
      </c>
      <c r="G104" s="179"/>
      <c r="H104" s="13"/>
      <c r="I104" s="13"/>
      <c r="J104" s="12"/>
      <c r="K104" s="12"/>
      <c r="L104" s="12"/>
    </row>
    <row r="105" spans="1:12">
      <c r="A105" s="66"/>
      <c r="B105" s="89"/>
      <c r="C105" s="112"/>
      <c r="D105" s="70"/>
      <c r="E105" s="151"/>
      <c r="F105" s="73"/>
      <c r="G105" s="179"/>
      <c r="H105" s="13"/>
      <c r="I105" s="13"/>
      <c r="J105" s="12"/>
      <c r="K105" s="12"/>
      <c r="L105" s="12"/>
    </row>
    <row r="106" spans="1:12" ht="53.25" customHeight="1">
      <c r="A106" s="66">
        <v>21</v>
      </c>
      <c r="B106" s="77" t="s">
        <v>126</v>
      </c>
      <c r="C106" s="86" t="s">
        <v>9</v>
      </c>
      <c r="D106" s="70">
        <v>2</v>
      </c>
      <c r="E106" s="154"/>
      <c r="F106" s="73">
        <f t="shared" ref="F106" si="10">D106*E106</f>
        <v>0</v>
      </c>
      <c r="G106" s="151"/>
      <c r="H106" s="9"/>
      <c r="I106" s="9"/>
      <c r="J106" s="9"/>
      <c r="K106" s="9"/>
      <c r="L106" s="9"/>
    </row>
    <row r="107" spans="1:12">
      <c r="A107" s="66"/>
      <c r="B107" s="89"/>
      <c r="C107" s="112"/>
      <c r="D107" s="70"/>
      <c r="E107" s="152"/>
      <c r="F107" s="73"/>
      <c r="G107" s="179"/>
      <c r="H107" s="13"/>
      <c r="I107" s="13"/>
      <c r="J107" s="12"/>
      <c r="K107" s="12"/>
      <c r="L107" s="12"/>
    </row>
    <row r="108" spans="1:12" ht="36">
      <c r="A108" s="66">
        <v>22</v>
      </c>
      <c r="B108" s="77" t="s">
        <v>127</v>
      </c>
      <c r="C108" s="86" t="s">
        <v>9</v>
      </c>
      <c r="D108" s="70">
        <v>4</v>
      </c>
      <c r="E108" s="152"/>
      <c r="F108" s="73">
        <f t="shared" ref="F108" si="11">D108*E108</f>
        <v>0</v>
      </c>
      <c r="G108" s="178"/>
      <c r="H108" s="4"/>
      <c r="I108" s="4"/>
      <c r="J108" s="4"/>
      <c r="K108" s="4"/>
      <c r="L108" s="4"/>
    </row>
    <row r="109" spans="1:12">
      <c r="A109" s="66"/>
      <c r="B109" s="113"/>
      <c r="C109" s="112"/>
      <c r="D109" s="70"/>
      <c r="E109" s="152"/>
      <c r="F109" s="73"/>
      <c r="G109" s="178"/>
      <c r="H109" s="4"/>
      <c r="I109" s="4"/>
      <c r="J109" s="4"/>
      <c r="K109" s="4"/>
      <c r="L109" s="4"/>
    </row>
    <row r="110" spans="1:12" ht="72">
      <c r="A110" s="66">
        <v>23</v>
      </c>
      <c r="B110" s="77" t="s">
        <v>128</v>
      </c>
      <c r="C110" s="86" t="s">
        <v>17</v>
      </c>
      <c r="D110" s="70">
        <v>1</v>
      </c>
      <c r="E110" s="152"/>
      <c r="F110" s="73">
        <f t="shared" ref="F110" si="12">D110*E110</f>
        <v>0</v>
      </c>
      <c r="G110" s="178"/>
      <c r="H110" s="4"/>
      <c r="I110" s="4"/>
      <c r="J110" s="4"/>
      <c r="K110" s="4"/>
      <c r="L110" s="4"/>
    </row>
    <row r="111" spans="1:12">
      <c r="A111" s="66"/>
      <c r="B111" s="113"/>
      <c r="C111" s="112"/>
      <c r="D111" s="70"/>
      <c r="E111" s="152"/>
      <c r="F111" s="73"/>
      <c r="G111" s="178"/>
      <c r="H111" s="4"/>
      <c r="I111" s="4"/>
      <c r="J111" s="4"/>
      <c r="K111" s="4"/>
      <c r="L111" s="4"/>
    </row>
    <row r="112" spans="1:12" ht="24">
      <c r="A112" s="66">
        <v>24</v>
      </c>
      <c r="B112" s="99" t="s">
        <v>129</v>
      </c>
      <c r="C112" s="112"/>
      <c r="D112" s="70"/>
      <c r="E112" s="152"/>
      <c r="F112" s="73"/>
      <c r="G112" s="178"/>
      <c r="H112" s="4"/>
      <c r="I112" s="4"/>
      <c r="J112" s="4"/>
      <c r="K112" s="4"/>
      <c r="L112" s="4"/>
    </row>
    <row r="113" spans="1:12" ht="24">
      <c r="A113" s="66"/>
      <c r="B113" s="99" t="s">
        <v>130</v>
      </c>
      <c r="C113" s="112"/>
      <c r="D113" s="70"/>
      <c r="E113" s="152"/>
      <c r="F113" s="73"/>
      <c r="G113" s="178"/>
      <c r="H113" s="4"/>
      <c r="I113" s="4"/>
      <c r="J113" s="4"/>
      <c r="K113" s="4"/>
      <c r="L113" s="4"/>
    </row>
    <row r="114" spans="1:12">
      <c r="A114" s="66"/>
      <c r="B114" s="99" t="s">
        <v>16</v>
      </c>
      <c r="C114" s="112" t="s">
        <v>9</v>
      </c>
      <c r="D114" s="70">
        <v>1</v>
      </c>
      <c r="E114" s="152"/>
      <c r="F114" s="73">
        <f t="shared" ref="F114:F129" si="13">D114*E114</f>
        <v>0</v>
      </c>
      <c r="G114" s="178"/>
      <c r="H114" s="4"/>
      <c r="I114" s="4"/>
      <c r="J114" s="4"/>
      <c r="K114" s="4"/>
      <c r="L114" s="4"/>
    </row>
    <row r="115" spans="1:12">
      <c r="A115" s="66"/>
      <c r="B115" s="99" t="s">
        <v>28</v>
      </c>
      <c r="C115" s="112" t="s">
        <v>9</v>
      </c>
      <c r="D115" s="70">
        <v>2</v>
      </c>
      <c r="E115" s="152"/>
      <c r="F115" s="73">
        <f t="shared" si="13"/>
        <v>0</v>
      </c>
      <c r="G115" s="178"/>
      <c r="H115" s="4"/>
      <c r="I115" s="4"/>
      <c r="J115" s="4"/>
      <c r="K115" s="4"/>
      <c r="L115" s="4"/>
    </row>
    <row r="116" spans="1:12">
      <c r="A116" s="66"/>
      <c r="B116" s="99" t="s">
        <v>133</v>
      </c>
      <c r="C116" s="112" t="s">
        <v>9</v>
      </c>
      <c r="D116" s="70">
        <v>5</v>
      </c>
      <c r="E116" s="152"/>
      <c r="F116" s="73">
        <f t="shared" si="13"/>
        <v>0</v>
      </c>
      <c r="G116" s="178"/>
      <c r="H116" s="4"/>
      <c r="I116" s="4"/>
      <c r="J116" s="4"/>
      <c r="K116" s="4"/>
      <c r="L116" s="4"/>
    </row>
    <row r="117" spans="1:12">
      <c r="A117" s="66"/>
      <c r="B117" s="99" t="s">
        <v>131</v>
      </c>
      <c r="C117" s="112"/>
      <c r="D117" s="70"/>
      <c r="E117" s="160"/>
      <c r="F117" s="73"/>
      <c r="G117" s="178"/>
      <c r="H117" s="4"/>
      <c r="I117" s="4"/>
      <c r="J117" s="4"/>
      <c r="K117" s="4"/>
      <c r="L117" s="4"/>
    </row>
    <row r="118" spans="1:12">
      <c r="A118" s="66"/>
      <c r="B118" s="99" t="s">
        <v>16</v>
      </c>
      <c r="C118" s="112" t="s">
        <v>9</v>
      </c>
      <c r="D118" s="70">
        <v>1</v>
      </c>
      <c r="E118" s="152"/>
      <c r="F118" s="73">
        <f t="shared" si="13"/>
        <v>0</v>
      </c>
      <c r="G118" s="178"/>
      <c r="H118" s="4"/>
      <c r="I118" s="4"/>
      <c r="J118" s="4"/>
      <c r="K118" s="4"/>
      <c r="L118" s="4"/>
    </row>
    <row r="119" spans="1:12">
      <c r="A119" s="66"/>
      <c r="B119" s="99" t="s">
        <v>133</v>
      </c>
      <c r="C119" s="112" t="s">
        <v>9</v>
      </c>
      <c r="D119" s="70">
        <v>2</v>
      </c>
      <c r="E119" s="152"/>
      <c r="F119" s="73">
        <f t="shared" si="13"/>
        <v>0</v>
      </c>
      <c r="G119" s="178"/>
      <c r="H119" s="4"/>
      <c r="I119" s="4"/>
      <c r="J119" s="4"/>
      <c r="K119" s="4"/>
      <c r="L119" s="4"/>
    </row>
    <row r="120" spans="1:12">
      <c r="A120" s="66"/>
      <c r="B120" s="99" t="s">
        <v>132</v>
      </c>
      <c r="C120" s="112"/>
      <c r="D120" s="70"/>
      <c r="E120" s="152"/>
      <c r="F120" s="73"/>
      <c r="G120" s="178"/>
      <c r="H120" s="4"/>
      <c r="I120" s="4"/>
      <c r="J120" s="4"/>
      <c r="K120" s="4"/>
      <c r="L120" s="4"/>
    </row>
    <row r="121" spans="1:12">
      <c r="A121" s="66"/>
      <c r="B121" s="99" t="s">
        <v>16</v>
      </c>
      <c r="C121" s="112" t="s">
        <v>9</v>
      </c>
      <c r="D121" s="70">
        <v>1</v>
      </c>
      <c r="E121" s="152"/>
      <c r="F121" s="73">
        <f t="shared" si="13"/>
        <v>0</v>
      </c>
      <c r="G121" s="178"/>
      <c r="H121" s="4"/>
      <c r="I121" s="4"/>
      <c r="J121" s="4"/>
      <c r="K121" s="4"/>
      <c r="L121" s="4"/>
    </row>
    <row r="122" spans="1:12">
      <c r="A122" s="66"/>
      <c r="B122" s="99" t="s">
        <v>134</v>
      </c>
      <c r="C122" s="112"/>
      <c r="D122" s="70"/>
      <c r="E122" s="151"/>
      <c r="F122" s="73"/>
      <c r="G122" s="178"/>
      <c r="H122" s="4"/>
      <c r="I122" s="4"/>
      <c r="J122" s="4"/>
      <c r="K122" s="4"/>
      <c r="L122" s="4"/>
    </row>
    <row r="123" spans="1:12">
      <c r="A123" s="66"/>
      <c r="B123" s="99" t="s">
        <v>28</v>
      </c>
      <c r="C123" s="112" t="s">
        <v>9</v>
      </c>
      <c r="D123" s="70">
        <v>1</v>
      </c>
      <c r="E123" s="152"/>
      <c r="F123" s="73">
        <f t="shared" si="13"/>
        <v>0</v>
      </c>
      <c r="G123" s="151"/>
      <c r="H123" s="34"/>
      <c r="I123" s="34"/>
      <c r="J123" s="12"/>
      <c r="K123" s="12"/>
      <c r="L123" s="12"/>
    </row>
    <row r="124" spans="1:12">
      <c r="A124" s="66"/>
      <c r="B124" s="95"/>
      <c r="C124" s="112"/>
      <c r="D124" s="70"/>
      <c r="E124" s="153"/>
      <c r="F124" s="73"/>
      <c r="G124" s="178"/>
      <c r="H124" s="7"/>
      <c r="I124" s="7"/>
      <c r="J124" s="7"/>
      <c r="K124" s="7"/>
      <c r="L124" s="7"/>
    </row>
    <row r="125" spans="1:12" ht="66" customHeight="1">
      <c r="A125" s="66">
        <v>25</v>
      </c>
      <c r="B125" s="117" t="s">
        <v>135</v>
      </c>
      <c r="C125" s="112"/>
      <c r="D125" s="70"/>
      <c r="E125" s="153"/>
      <c r="F125" s="73"/>
      <c r="G125" s="150"/>
    </row>
    <row r="126" spans="1:12">
      <c r="A126" s="66"/>
      <c r="B126" s="118" t="s">
        <v>314</v>
      </c>
      <c r="C126" s="112" t="s">
        <v>5</v>
      </c>
      <c r="D126" s="70">
        <v>10</v>
      </c>
      <c r="E126" s="153"/>
      <c r="F126" s="73">
        <f t="shared" si="13"/>
        <v>0</v>
      </c>
      <c r="G126" s="150"/>
    </row>
    <row r="127" spans="1:12">
      <c r="A127" s="66"/>
      <c r="B127" s="118" t="s">
        <v>315</v>
      </c>
      <c r="C127" s="112" t="s">
        <v>5</v>
      </c>
      <c r="D127" s="70">
        <v>12</v>
      </c>
      <c r="E127" s="153"/>
      <c r="F127" s="73">
        <f t="shared" si="13"/>
        <v>0</v>
      </c>
      <c r="G127" s="150"/>
    </row>
    <row r="128" spans="1:12" ht="48">
      <c r="A128" s="66">
        <v>26</v>
      </c>
      <c r="B128" s="119" t="s">
        <v>136</v>
      </c>
      <c r="C128" s="112"/>
      <c r="D128" s="70"/>
      <c r="E128" s="153"/>
      <c r="F128" s="73"/>
      <c r="G128" s="150"/>
    </row>
    <row r="129" spans="1:8">
      <c r="A129" s="66"/>
      <c r="B129" s="118" t="s">
        <v>316</v>
      </c>
      <c r="C129" s="112"/>
      <c r="D129" s="70">
        <v>10</v>
      </c>
      <c r="E129" s="153"/>
      <c r="F129" s="73">
        <f t="shared" si="13"/>
        <v>0</v>
      </c>
      <c r="G129" s="150"/>
    </row>
    <row r="130" spans="1:8">
      <c r="A130" s="66"/>
      <c r="B130" s="118" t="s">
        <v>317</v>
      </c>
      <c r="C130" s="112"/>
      <c r="D130" s="70">
        <v>15</v>
      </c>
      <c r="E130" s="153"/>
      <c r="F130" s="73">
        <f>D130*E129</f>
        <v>0</v>
      </c>
      <c r="G130" s="150"/>
    </row>
    <row r="131" spans="1:8">
      <c r="A131" s="66"/>
      <c r="B131" s="118" t="s">
        <v>318</v>
      </c>
      <c r="C131" s="112"/>
      <c r="D131" s="70">
        <v>10</v>
      </c>
      <c r="E131" s="162"/>
      <c r="F131" s="73">
        <f>D131*E130</f>
        <v>0</v>
      </c>
      <c r="G131" s="150"/>
    </row>
    <row r="132" spans="1:8">
      <c r="A132" s="66"/>
      <c r="B132" s="98"/>
      <c r="C132" s="112"/>
      <c r="D132" s="70"/>
      <c r="E132" s="162"/>
      <c r="F132" s="73"/>
      <c r="G132" s="150"/>
    </row>
    <row r="133" spans="1:8" ht="96">
      <c r="A133" s="66">
        <v>27</v>
      </c>
      <c r="B133" s="119" t="s">
        <v>281</v>
      </c>
      <c r="C133" s="112"/>
      <c r="D133" s="70"/>
      <c r="E133" s="162"/>
      <c r="F133" s="73"/>
      <c r="G133" s="150"/>
    </row>
    <row r="134" spans="1:8">
      <c r="A134" s="66"/>
      <c r="B134" s="118" t="s">
        <v>319</v>
      </c>
      <c r="C134" s="112" t="s">
        <v>5</v>
      </c>
      <c r="D134" s="70">
        <v>10</v>
      </c>
      <c r="E134" s="162"/>
      <c r="F134" s="73">
        <f t="shared" ref="F134:F138" si="14">D134*E134</f>
        <v>0</v>
      </c>
      <c r="G134" s="150"/>
    </row>
    <row r="135" spans="1:8">
      <c r="A135" s="66"/>
      <c r="B135" s="118" t="s">
        <v>320</v>
      </c>
      <c r="C135" s="112" t="s">
        <v>5</v>
      </c>
      <c r="D135" s="70">
        <v>12</v>
      </c>
      <c r="E135" s="153"/>
      <c r="F135" s="73">
        <f t="shared" si="14"/>
        <v>0</v>
      </c>
      <c r="G135" s="150"/>
    </row>
    <row r="136" spans="1:8">
      <c r="A136" s="66"/>
      <c r="B136" s="118" t="s">
        <v>321</v>
      </c>
      <c r="C136" s="112" t="s">
        <v>5</v>
      </c>
      <c r="D136" s="70">
        <v>10</v>
      </c>
      <c r="E136" s="153"/>
      <c r="F136" s="73">
        <f t="shared" si="14"/>
        <v>0</v>
      </c>
      <c r="G136" s="150"/>
    </row>
    <row r="137" spans="1:8">
      <c r="A137" s="66"/>
      <c r="B137" s="118" t="s">
        <v>322</v>
      </c>
      <c r="C137" s="112" t="s">
        <v>5</v>
      </c>
      <c r="D137" s="70">
        <v>15</v>
      </c>
      <c r="E137" s="153"/>
      <c r="F137" s="73">
        <f t="shared" si="14"/>
        <v>0</v>
      </c>
      <c r="G137" s="151"/>
    </row>
    <row r="138" spans="1:8">
      <c r="A138" s="66"/>
      <c r="B138" s="118" t="s">
        <v>323</v>
      </c>
      <c r="C138" s="112" t="s">
        <v>5</v>
      </c>
      <c r="D138" s="70">
        <v>10</v>
      </c>
      <c r="E138" s="153"/>
      <c r="F138" s="73">
        <f t="shared" si="14"/>
        <v>0</v>
      </c>
      <c r="G138" s="151"/>
    </row>
    <row r="139" spans="1:8">
      <c r="A139" s="66"/>
      <c r="B139" s="95"/>
      <c r="C139" s="112"/>
      <c r="D139" s="70"/>
      <c r="E139" s="153"/>
      <c r="F139" s="73"/>
      <c r="G139" s="151"/>
    </row>
    <row r="140" spans="1:8" ht="48">
      <c r="A140" s="66">
        <v>28</v>
      </c>
      <c r="B140" s="120" t="s">
        <v>143</v>
      </c>
      <c r="C140" s="112" t="s">
        <v>9</v>
      </c>
      <c r="D140" s="70">
        <v>1</v>
      </c>
      <c r="E140" s="153"/>
      <c r="F140" s="73">
        <f t="shared" ref="F140" si="15">D140*E140</f>
        <v>0</v>
      </c>
      <c r="G140" s="151"/>
    </row>
    <row r="141" spans="1:8">
      <c r="A141" s="66"/>
      <c r="B141" s="95"/>
      <c r="C141" s="112"/>
      <c r="D141" s="70"/>
      <c r="E141" s="153"/>
      <c r="F141" s="73"/>
      <c r="G141" s="151"/>
    </row>
    <row r="142" spans="1:8" ht="54.75" customHeight="1">
      <c r="A142" s="66">
        <v>29</v>
      </c>
      <c r="B142" s="120" t="s">
        <v>137</v>
      </c>
      <c r="C142" s="112" t="s">
        <v>9</v>
      </c>
      <c r="D142" s="70">
        <v>1</v>
      </c>
      <c r="E142" s="153"/>
      <c r="F142" s="73">
        <f t="shared" ref="F142" si="16">D142*E142</f>
        <v>0</v>
      </c>
      <c r="G142" s="151"/>
    </row>
    <row r="143" spans="1:8">
      <c r="A143" s="66"/>
      <c r="B143" s="67"/>
      <c r="C143" s="112"/>
      <c r="D143" s="70"/>
      <c r="E143" s="153"/>
      <c r="F143" s="73"/>
      <c r="G143" s="151"/>
      <c r="H143" s="12"/>
    </row>
    <row r="144" spans="1:8" ht="36">
      <c r="A144" s="66">
        <v>30</v>
      </c>
      <c r="B144" s="121" t="s">
        <v>138</v>
      </c>
      <c r="C144" s="86" t="s">
        <v>0</v>
      </c>
      <c r="D144" s="70">
        <v>1</v>
      </c>
      <c r="E144" s="153"/>
      <c r="F144" s="73">
        <f t="shared" ref="F144" si="17">D144*E144</f>
        <v>0</v>
      </c>
      <c r="G144" s="151"/>
      <c r="H144" s="12"/>
    </row>
    <row r="145" spans="1:8">
      <c r="A145" s="66"/>
      <c r="B145" s="96"/>
      <c r="C145" s="112"/>
      <c r="D145" s="70"/>
      <c r="E145" s="153"/>
      <c r="F145" s="73"/>
      <c r="G145" s="151"/>
      <c r="H145" s="12"/>
    </row>
    <row r="146" spans="1:8" ht="36">
      <c r="A146" s="66">
        <v>31</v>
      </c>
      <c r="B146" s="121" t="s">
        <v>139</v>
      </c>
      <c r="C146" s="112"/>
      <c r="D146" s="70"/>
      <c r="E146" s="153"/>
      <c r="F146" s="73"/>
      <c r="G146" s="151"/>
      <c r="H146" s="34"/>
    </row>
    <row r="147" spans="1:8">
      <c r="A147" s="66"/>
      <c r="B147" s="122" t="s">
        <v>141</v>
      </c>
      <c r="C147" s="112" t="s">
        <v>9</v>
      </c>
      <c r="D147" s="70">
        <v>1</v>
      </c>
      <c r="E147" s="153"/>
      <c r="F147" s="73">
        <f t="shared" ref="F147:F148" si="18">D147*E147</f>
        <v>0</v>
      </c>
      <c r="G147" s="151"/>
      <c r="H147" s="34"/>
    </row>
    <row r="148" spans="1:8">
      <c r="A148" s="66"/>
      <c r="B148" s="122" t="s">
        <v>142</v>
      </c>
      <c r="C148" s="112" t="s">
        <v>9</v>
      </c>
      <c r="D148" s="70">
        <v>2</v>
      </c>
      <c r="E148" s="153"/>
      <c r="F148" s="73">
        <f t="shared" si="18"/>
        <v>0</v>
      </c>
      <c r="G148" s="151"/>
      <c r="H148" s="34"/>
    </row>
    <row r="149" spans="1:8">
      <c r="A149" s="66"/>
      <c r="B149" s="77"/>
      <c r="C149" s="112"/>
      <c r="D149" s="70"/>
      <c r="E149" s="162"/>
      <c r="F149" s="73"/>
      <c r="G149" s="151"/>
      <c r="H149" s="34"/>
    </row>
    <row r="150" spans="1:8" ht="102" customHeight="1">
      <c r="A150" s="66">
        <v>32</v>
      </c>
      <c r="B150" s="123" t="s">
        <v>140</v>
      </c>
      <c r="C150" s="86" t="s">
        <v>274</v>
      </c>
      <c r="D150" s="70">
        <v>1</v>
      </c>
      <c r="E150" s="162"/>
      <c r="F150" s="73">
        <f t="shared" ref="F150" si="19">D150*E150</f>
        <v>0</v>
      </c>
      <c r="G150" s="151"/>
      <c r="H150" s="34"/>
    </row>
    <row r="151" spans="1:8">
      <c r="A151" s="66"/>
      <c r="B151" s="77"/>
      <c r="C151" s="112"/>
      <c r="D151" s="70"/>
      <c r="E151" s="153"/>
      <c r="F151" s="73"/>
      <c r="G151" s="151"/>
      <c r="H151" s="34"/>
    </row>
    <row r="152" spans="1:8" ht="48">
      <c r="A152" s="66">
        <v>33</v>
      </c>
      <c r="B152" s="119" t="s">
        <v>145</v>
      </c>
      <c r="C152" s="112"/>
      <c r="D152" s="70"/>
      <c r="E152" s="162"/>
      <c r="F152" s="73"/>
      <c r="G152" s="151"/>
      <c r="H152" s="34"/>
    </row>
    <row r="153" spans="1:8">
      <c r="A153" s="66"/>
      <c r="B153" s="77"/>
      <c r="C153" s="86" t="s">
        <v>274</v>
      </c>
      <c r="D153" s="70">
        <v>1</v>
      </c>
      <c r="E153" s="162"/>
      <c r="F153" s="73">
        <f t="shared" ref="F153:F154" si="20">D153*E153</f>
        <v>0</v>
      </c>
      <c r="G153" s="151"/>
      <c r="H153" s="34"/>
    </row>
    <row r="154" spans="1:8" ht="24">
      <c r="A154" s="66">
        <v>34</v>
      </c>
      <c r="B154" s="119" t="s">
        <v>146</v>
      </c>
      <c r="C154" s="86" t="s">
        <v>274</v>
      </c>
      <c r="D154" s="70">
        <v>1</v>
      </c>
      <c r="E154" s="162"/>
      <c r="F154" s="73">
        <f t="shared" si="20"/>
        <v>0</v>
      </c>
      <c r="G154" s="151"/>
      <c r="H154" s="34"/>
    </row>
    <row r="155" spans="1:8">
      <c r="A155" s="66"/>
      <c r="B155" s="119"/>
      <c r="C155" s="86"/>
      <c r="D155" s="70"/>
      <c r="E155" s="162"/>
      <c r="F155" s="73"/>
      <c r="G155" s="151"/>
      <c r="H155" s="34"/>
    </row>
    <row r="156" spans="1:8" ht="72">
      <c r="A156" s="66">
        <v>35</v>
      </c>
      <c r="B156" s="123" t="s">
        <v>147</v>
      </c>
      <c r="C156" s="86" t="s">
        <v>274</v>
      </c>
      <c r="D156" s="70">
        <v>1</v>
      </c>
      <c r="E156" s="162"/>
      <c r="F156" s="73">
        <f t="shared" ref="F156" si="21">D156*E156</f>
        <v>0</v>
      </c>
      <c r="G156" s="151"/>
      <c r="H156" s="34"/>
    </row>
    <row r="157" spans="1:8">
      <c r="A157" s="66"/>
      <c r="B157" s="77"/>
      <c r="C157" s="112"/>
      <c r="D157" s="70"/>
      <c r="E157" s="162"/>
      <c r="F157" s="73"/>
      <c r="G157" s="151"/>
      <c r="H157" s="34"/>
    </row>
    <row r="158" spans="1:8" ht="36">
      <c r="A158" s="66">
        <v>36</v>
      </c>
      <c r="B158" s="77" t="s">
        <v>11</v>
      </c>
      <c r="C158" s="86" t="s">
        <v>274</v>
      </c>
      <c r="D158" s="70">
        <v>1</v>
      </c>
      <c r="E158" s="162"/>
      <c r="F158" s="73">
        <f t="shared" ref="F158" si="22">D158*E158</f>
        <v>0</v>
      </c>
      <c r="G158" s="151"/>
      <c r="H158" s="34"/>
    </row>
    <row r="159" spans="1:8">
      <c r="A159" s="66"/>
      <c r="B159" s="77"/>
      <c r="C159" s="112"/>
      <c r="D159" s="70"/>
      <c r="E159" s="153"/>
      <c r="F159" s="73"/>
      <c r="G159" s="151"/>
      <c r="H159" s="34"/>
    </row>
    <row r="160" spans="1:8">
      <c r="A160" s="66">
        <v>37</v>
      </c>
      <c r="B160" s="77" t="s">
        <v>144</v>
      </c>
      <c r="C160" s="86" t="s">
        <v>274</v>
      </c>
      <c r="D160" s="70">
        <v>1</v>
      </c>
      <c r="E160" s="153"/>
      <c r="F160" s="73">
        <f t="shared" ref="F160" si="23">D160*E160</f>
        <v>0</v>
      </c>
      <c r="G160" s="151"/>
      <c r="H160" s="34"/>
    </row>
    <row r="161" spans="1:12">
      <c r="A161" s="66"/>
      <c r="B161" s="99"/>
      <c r="C161" s="112"/>
      <c r="D161" s="70"/>
      <c r="E161" s="158"/>
      <c r="F161" s="73"/>
      <c r="G161" s="151"/>
      <c r="H161" s="34"/>
    </row>
    <row r="162" spans="1:12" ht="14.25" customHeight="1">
      <c r="A162" s="63"/>
      <c r="B162" s="90" t="s">
        <v>10</v>
      </c>
      <c r="C162" s="124"/>
      <c r="D162" s="125"/>
      <c r="E162" s="162"/>
      <c r="F162" s="73">
        <f>SUM(F17:F161)</f>
        <v>0</v>
      </c>
      <c r="G162" s="150"/>
    </row>
    <row r="163" spans="1:12">
      <c r="A163" s="66"/>
      <c r="B163" s="77"/>
      <c r="C163" s="112"/>
      <c r="D163" s="70"/>
      <c r="E163" s="153"/>
      <c r="F163" s="73"/>
      <c r="G163" s="151"/>
      <c r="H163" s="34"/>
    </row>
    <row r="164" spans="1:12">
      <c r="A164" s="28"/>
      <c r="B164" s="38"/>
      <c r="C164" s="2"/>
      <c r="D164" s="3"/>
      <c r="E164" s="163"/>
      <c r="F164" s="30"/>
      <c r="G164" s="167"/>
      <c r="H164" s="34"/>
    </row>
    <row r="165" spans="1:12">
      <c r="A165" s="28"/>
      <c r="B165" s="10"/>
      <c r="C165" s="2"/>
      <c r="D165" s="3"/>
      <c r="E165" s="164"/>
      <c r="F165" s="30"/>
      <c r="G165" s="182"/>
      <c r="H165" s="39"/>
    </row>
    <row r="166" spans="1:12">
      <c r="A166" s="28"/>
      <c r="B166" s="10"/>
      <c r="C166" s="2"/>
      <c r="D166" s="3"/>
      <c r="E166" s="165"/>
      <c r="F166" s="30"/>
      <c r="G166" s="167"/>
      <c r="H166" s="34"/>
    </row>
    <row r="167" spans="1:12">
      <c r="A167" s="28"/>
      <c r="B167" s="40"/>
      <c r="C167" s="2"/>
      <c r="D167" s="3"/>
      <c r="E167" s="166"/>
      <c r="F167" s="30"/>
      <c r="G167" s="167"/>
      <c r="H167" s="34"/>
    </row>
    <row r="168" spans="1:12">
      <c r="A168" s="28"/>
      <c r="B168" s="10"/>
      <c r="C168" s="2"/>
      <c r="D168" s="3"/>
      <c r="E168" s="166"/>
      <c r="F168" s="30"/>
      <c r="G168" s="166"/>
      <c r="H168" s="12"/>
    </row>
    <row r="169" spans="1:12">
      <c r="A169" s="28"/>
      <c r="B169" s="35"/>
      <c r="C169" s="2"/>
      <c r="D169" s="3"/>
      <c r="E169" s="166"/>
      <c r="F169" s="30"/>
      <c r="G169" s="166"/>
      <c r="H169" s="12"/>
    </row>
    <row r="170" spans="1:12">
      <c r="A170" s="28"/>
      <c r="B170" s="35"/>
      <c r="C170" s="2"/>
      <c r="D170" s="3"/>
      <c r="E170" s="166"/>
      <c r="F170" s="30"/>
      <c r="G170" s="166"/>
      <c r="H170" s="12"/>
    </row>
    <row r="171" spans="1:12">
      <c r="A171" s="28"/>
      <c r="B171" s="35"/>
      <c r="C171" s="2"/>
      <c r="D171" s="3"/>
      <c r="E171" s="166"/>
      <c r="F171" s="30"/>
      <c r="G171" s="166"/>
      <c r="H171" s="12"/>
      <c r="I171" s="12"/>
      <c r="J171" s="12"/>
      <c r="K171" s="12"/>
      <c r="L171" s="12"/>
    </row>
    <row r="172" spans="1:12">
      <c r="A172" s="28"/>
      <c r="B172" s="12"/>
      <c r="C172" s="2"/>
      <c r="D172" s="3"/>
      <c r="E172" s="167"/>
      <c r="F172" s="30"/>
      <c r="G172" s="166"/>
      <c r="H172" s="12"/>
      <c r="I172" s="12"/>
      <c r="J172" s="12"/>
      <c r="K172" s="12"/>
      <c r="L172" s="12"/>
    </row>
    <row r="173" spans="1:12">
      <c r="A173" s="28"/>
      <c r="B173" s="16"/>
      <c r="C173" s="2"/>
      <c r="D173" s="3"/>
      <c r="E173" s="167"/>
      <c r="F173" s="30"/>
      <c r="G173" s="167"/>
      <c r="H173" s="34"/>
      <c r="I173" s="34"/>
      <c r="J173" s="34"/>
      <c r="K173" s="34"/>
      <c r="L173" s="34"/>
    </row>
    <row r="174" spans="1:12">
      <c r="A174" s="28"/>
      <c r="B174" s="11"/>
      <c r="C174" s="2"/>
      <c r="D174" s="3"/>
      <c r="E174" s="166"/>
      <c r="F174" s="30"/>
      <c r="G174" s="167"/>
      <c r="H174" s="34"/>
      <c r="I174" s="34"/>
      <c r="J174" s="34"/>
      <c r="K174" s="34"/>
      <c r="L174" s="34"/>
    </row>
    <row r="175" spans="1:12">
      <c r="A175" s="28"/>
      <c r="B175" s="12"/>
      <c r="C175" s="2"/>
      <c r="D175" s="3"/>
      <c r="E175" s="167"/>
      <c r="F175" s="30"/>
      <c r="G175" s="166"/>
      <c r="H175" s="12"/>
      <c r="I175" s="12"/>
      <c r="J175" s="12"/>
      <c r="K175" s="12"/>
      <c r="L175" s="12"/>
    </row>
    <row r="176" spans="1:12">
      <c r="A176" s="28"/>
      <c r="B176" s="16"/>
      <c r="C176" s="2"/>
      <c r="D176" s="3"/>
      <c r="E176" s="167"/>
      <c r="F176" s="30"/>
      <c r="G176" s="167"/>
      <c r="H176" s="34"/>
      <c r="I176" s="34"/>
      <c r="J176" s="34"/>
      <c r="K176" s="34"/>
      <c r="L176" s="34"/>
    </row>
    <row r="177" spans="1:12">
      <c r="A177" s="28"/>
      <c r="B177" s="11"/>
      <c r="C177" s="2"/>
      <c r="D177" s="3"/>
      <c r="E177" s="166"/>
      <c r="F177" s="30"/>
      <c r="G177" s="167"/>
      <c r="H177" s="34"/>
      <c r="I177" s="34"/>
      <c r="J177" s="34"/>
      <c r="K177" s="34"/>
      <c r="L177" s="34"/>
    </row>
    <row r="178" spans="1:12">
      <c r="A178" s="28"/>
      <c r="B178" s="12"/>
      <c r="C178" s="2"/>
      <c r="D178" s="3"/>
      <c r="E178" s="166"/>
      <c r="F178" s="30"/>
      <c r="G178" s="166"/>
      <c r="H178" s="12"/>
      <c r="I178" s="12"/>
      <c r="J178" s="12"/>
      <c r="K178" s="12"/>
      <c r="L178" s="12"/>
    </row>
    <row r="179" spans="1:12">
      <c r="A179" s="28"/>
      <c r="B179" s="16"/>
      <c r="C179" s="2"/>
      <c r="D179" s="3"/>
      <c r="E179" s="166"/>
      <c r="F179" s="30"/>
      <c r="G179" s="166"/>
      <c r="H179" s="12"/>
      <c r="I179" s="12"/>
      <c r="J179" s="12"/>
      <c r="K179" s="12"/>
      <c r="L179" s="12"/>
    </row>
    <row r="180" spans="1:12">
      <c r="A180" s="28"/>
      <c r="B180" s="12"/>
      <c r="C180" s="2"/>
      <c r="D180" s="3"/>
      <c r="E180" s="166"/>
      <c r="F180" s="30"/>
      <c r="G180" s="166"/>
      <c r="H180" s="12"/>
      <c r="I180" s="12"/>
      <c r="J180" s="12"/>
      <c r="K180" s="12"/>
      <c r="L180" s="12"/>
    </row>
    <row r="181" spans="1:12">
      <c r="A181" s="28"/>
      <c r="B181" s="12"/>
      <c r="C181" s="2"/>
      <c r="D181" s="3"/>
      <c r="E181" s="166"/>
      <c r="F181" s="30"/>
      <c r="G181" s="166"/>
      <c r="H181" s="12"/>
      <c r="I181" s="12"/>
      <c r="J181" s="12"/>
      <c r="K181" s="12"/>
      <c r="L181" s="12"/>
    </row>
    <row r="182" spans="1:12">
      <c r="A182" s="28"/>
      <c r="B182" s="41"/>
      <c r="C182" s="2"/>
      <c r="D182" s="3"/>
      <c r="E182" s="166"/>
      <c r="F182" s="30"/>
      <c r="G182" s="166"/>
      <c r="H182" s="12"/>
      <c r="I182" s="12"/>
      <c r="J182" s="12"/>
      <c r="K182" s="12"/>
      <c r="L182" s="12"/>
    </row>
    <row r="183" spans="1:12">
      <c r="A183" s="28"/>
      <c r="B183" s="12"/>
      <c r="C183" s="2"/>
      <c r="D183" s="3"/>
      <c r="E183" s="166"/>
      <c r="F183" s="30"/>
      <c r="G183" s="166"/>
      <c r="H183" s="12"/>
      <c r="I183" s="12"/>
      <c r="J183" s="12"/>
      <c r="K183" s="12"/>
      <c r="L183" s="12"/>
    </row>
    <row r="184" spans="1:12">
      <c r="A184" s="28"/>
      <c r="B184" s="42"/>
      <c r="C184" s="2"/>
      <c r="D184" s="3"/>
      <c r="E184" s="166"/>
      <c r="F184" s="30"/>
      <c r="G184" s="166"/>
      <c r="H184" s="12"/>
      <c r="I184" s="12"/>
      <c r="J184" s="12"/>
      <c r="K184" s="12"/>
      <c r="L184" s="12"/>
    </row>
    <row r="185" spans="1:12">
      <c r="A185" s="28"/>
      <c r="B185" s="12"/>
      <c r="C185" s="2"/>
      <c r="D185" s="3"/>
      <c r="E185" s="166"/>
      <c r="F185" s="30"/>
      <c r="G185" s="166"/>
      <c r="H185" s="12"/>
      <c r="I185" s="12"/>
      <c r="J185" s="12"/>
      <c r="K185" s="12"/>
      <c r="L185" s="12"/>
    </row>
    <row r="186" spans="1:12">
      <c r="A186" s="28"/>
      <c r="B186" s="12"/>
      <c r="C186" s="2"/>
      <c r="D186" s="3"/>
      <c r="F186" s="30"/>
      <c r="G186" s="166"/>
      <c r="H186" s="12"/>
      <c r="I186" s="12"/>
      <c r="J186" s="12"/>
      <c r="K186" s="12"/>
      <c r="L186" s="12"/>
    </row>
    <row r="187" spans="1:12">
      <c r="A187" s="28"/>
      <c r="B187" s="16"/>
      <c r="C187" s="2"/>
      <c r="D187" s="3"/>
      <c r="F187" s="30"/>
    </row>
    <row r="188" spans="1:12">
      <c r="A188" s="28"/>
      <c r="B188" s="12"/>
      <c r="C188" s="2"/>
      <c r="D188" s="3"/>
      <c r="F188" s="30"/>
    </row>
    <row r="189" spans="1:12">
      <c r="A189" s="28"/>
      <c r="B189" s="12"/>
      <c r="C189" s="2"/>
      <c r="D189" s="3"/>
      <c r="F189" s="30"/>
    </row>
    <row r="190" spans="1:12">
      <c r="A190" s="28"/>
      <c r="B190" s="42"/>
      <c r="C190" s="2"/>
      <c r="D190" s="3"/>
      <c r="F190" s="30"/>
    </row>
    <row r="191" spans="1:12">
      <c r="A191" s="28"/>
      <c r="B191" s="12"/>
      <c r="C191" s="2"/>
      <c r="D191" s="3"/>
      <c r="F191" s="30"/>
    </row>
    <row r="192" spans="1:12">
      <c r="A192" s="28"/>
      <c r="B192" s="17"/>
      <c r="C192" s="2"/>
      <c r="D192" s="3"/>
      <c r="F192" s="30"/>
    </row>
    <row r="193" spans="1:6">
      <c r="A193" s="28"/>
      <c r="B193" s="12"/>
      <c r="C193" s="2"/>
      <c r="D193" s="3"/>
      <c r="F193" s="30"/>
    </row>
    <row r="194" spans="1:6">
      <c r="A194" s="28"/>
      <c r="B194" s="17"/>
      <c r="C194" s="2"/>
      <c r="D194" s="3"/>
      <c r="F194" s="30"/>
    </row>
    <row r="195" spans="1:6">
      <c r="A195" s="28"/>
      <c r="B195" s="17"/>
      <c r="C195" s="2"/>
      <c r="D195" s="3"/>
      <c r="F195" s="30"/>
    </row>
    <row r="196" spans="1:6">
      <c r="A196" s="28"/>
      <c r="B196" s="20"/>
      <c r="C196" s="2"/>
      <c r="D196" s="3"/>
      <c r="F196" s="30"/>
    </row>
    <row r="197" spans="1:6">
      <c r="A197" s="28"/>
      <c r="B197" s="20"/>
      <c r="C197" s="2"/>
      <c r="D197" s="3"/>
      <c r="F197" s="30"/>
    </row>
    <row r="198" spans="1:6">
      <c r="A198" s="28"/>
      <c r="B198" s="20"/>
      <c r="C198" s="2"/>
      <c r="D198" s="3"/>
      <c r="F198" s="30"/>
    </row>
    <row r="199" spans="1:6">
      <c r="A199" s="28"/>
      <c r="B199" s="34"/>
      <c r="C199" s="2"/>
      <c r="D199" s="3"/>
      <c r="F199" s="30"/>
    </row>
    <row r="200" spans="1:6">
      <c r="A200" s="28"/>
      <c r="B200" s="37"/>
      <c r="C200" s="2"/>
      <c r="D200" s="3"/>
      <c r="F200" s="30"/>
    </row>
    <row r="201" spans="1:6">
      <c r="A201" s="28"/>
      <c r="B201" s="13"/>
      <c r="C201" s="2"/>
      <c r="D201" s="3"/>
      <c r="F201" s="30"/>
    </row>
    <row r="202" spans="1:6">
      <c r="A202" s="28"/>
      <c r="B202" s="12"/>
      <c r="C202" s="2"/>
      <c r="D202" s="3"/>
      <c r="F202" s="30"/>
    </row>
    <row r="203" spans="1:6">
      <c r="A203" s="28"/>
      <c r="C203" s="2"/>
      <c r="D203" s="3"/>
      <c r="F203" s="30"/>
    </row>
    <row r="204" spans="1:6">
      <c r="A204" s="28"/>
      <c r="C204" s="2"/>
      <c r="D204" s="3"/>
      <c r="F204" s="30"/>
    </row>
    <row r="205" spans="1:6">
      <c r="A205" s="28"/>
      <c r="B205" s="18"/>
      <c r="C205" s="2"/>
      <c r="D205" s="3"/>
      <c r="F205" s="30"/>
    </row>
    <row r="206" spans="1:6">
      <c r="A206" s="28"/>
      <c r="B206" s="9"/>
      <c r="C206" s="2"/>
      <c r="D206" s="3"/>
      <c r="F206" s="30"/>
    </row>
    <row r="207" spans="1:6">
      <c r="A207" s="28"/>
      <c r="C207" s="2"/>
      <c r="D207" s="3"/>
      <c r="F207" s="30"/>
    </row>
    <row r="208" spans="1:6">
      <c r="A208" s="28"/>
      <c r="C208" s="2"/>
      <c r="D208" s="3"/>
      <c r="F208" s="30"/>
    </row>
    <row r="209" spans="1:6">
      <c r="A209" s="28"/>
      <c r="C209" s="2"/>
      <c r="D209" s="3"/>
      <c r="F209" s="30"/>
    </row>
    <row r="210" spans="1:6">
      <c r="A210" s="28"/>
      <c r="C210" s="2"/>
      <c r="D210" s="3"/>
      <c r="F210" s="30"/>
    </row>
    <row r="211" spans="1:6">
      <c r="A211" s="28"/>
      <c r="B211" s="19"/>
      <c r="C211" s="2"/>
      <c r="D211" s="3"/>
      <c r="F211" s="30"/>
    </row>
    <row r="212" spans="1:6">
      <c r="A212" s="28"/>
      <c r="B212" s="19"/>
      <c r="C212" s="2"/>
      <c r="D212" s="3"/>
      <c r="F212" s="30"/>
    </row>
    <row r="213" spans="1:6">
      <c r="A213" s="28"/>
      <c r="B213" s="20"/>
      <c r="C213" s="2"/>
      <c r="D213" s="3"/>
      <c r="F213" s="30"/>
    </row>
    <row r="214" spans="1:6">
      <c r="A214" s="28"/>
      <c r="B214" s="20"/>
      <c r="C214" s="2"/>
      <c r="D214" s="3"/>
      <c r="F214" s="30"/>
    </row>
    <row r="215" spans="1:6">
      <c r="A215" s="28"/>
      <c r="B215" s="20"/>
      <c r="C215" s="2"/>
      <c r="D215" s="3"/>
      <c r="F215" s="30"/>
    </row>
    <row r="216" spans="1:6">
      <c r="A216" s="28"/>
      <c r="B216" s="20"/>
      <c r="C216" s="2"/>
      <c r="D216" s="3"/>
      <c r="F216" s="30"/>
    </row>
    <row r="217" spans="1:6">
      <c r="A217" s="28"/>
      <c r="B217" s="20"/>
      <c r="C217" s="2"/>
      <c r="D217" s="3"/>
      <c r="F217" s="30"/>
    </row>
    <row r="218" spans="1:6">
      <c r="A218" s="28"/>
      <c r="B218" s="20"/>
      <c r="C218" s="2"/>
      <c r="D218" s="3"/>
      <c r="F218" s="30"/>
    </row>
    <row r="219" spans="1:6">
      <c r="A219" s="28"/>
      <c r="B219" s="20"/>
      <c r="C219" s="2"/>
      <c r="D219" s="3"/>
      <c r="F219" s="30"/>
    </row>
    <row r="220" spans="1:6">
      <c r="A220" s="28"/>
      <c r="B220" s="20"/>
      <c r="C220" s="2"/>
      <c r="D220" s="3"/>
      <c r="F220" s="30"/>
    </row>
    <row r="221" spans="1:6">
      <c r="A221" s="28"/>
      <c r="B221" s="20"/>
      <c r="C221" s="2"/>
      <c r="D221" s="3"/>
      <c r="F221" s="30"/>
    </row>
    <row r="222" spans="1:6">
      <c r="A222" s="28"/>
      <c r="B222" s="37"/>
      <c r="C222" s="2"/>
      <c r="D222" s="3"/>
      <c r="F222" s="30"/>
    </row>
    <row r="223" spans="1:6">
      <c r="A223" s="28"/>
      <c r="B223" s="37"/>
      <c r="C223" s="2"/>
      <c r="D223" s="3"/>
      <c r="F223" s="30"/>
    </row>
    <row r="224" spans="1:6">
      <c r="A224" s="28"/>
      <c r="C224" s="2"/>
      <c r="D224" s="3"/>
      <c r="F224" s="30"/>
    </row>
    <row r="225" spans="1:6">
      <c r="A225" s="28"/>
      <c r="C225" s="2"/>
      <c r="D225" s="3"/>
      <c r="F225" s="30"/>
    </row>
    <row r="226" spans="1:6">
      <c r="A226" s="28"/>
      <c r="C226" s="2"/>
      <c r="D226" s="3"/>
      <c r="F226" s="30"/>
    </row>
    <row r="227" spans="1:6">
      <c r="A227" s="28"/>
      <c r="C227" s="2"/>
      <c r="D227" s="3"/>
      <c r="F227" s="30"/>
    </row>
    <row r="228" spans="1:6">
      <c r="A228" s="28"/>
      <c r="C228" s="2"/>
      <c r="D228" s="3"/>
      <c r="F228" s="30"/>
    </row>
    <row r="229" spans="1:6">
      <c r="A229" s="28"/>
      <c r="C229" s="2"/>
      <c r="D229" s="3"/>
      <c r="F229" s="30"/>
    </row>
    <row r="230" spans="1:6">
      <c r="A230" s="28"/>
      <c r="C230" s="2"/>
      <c r="D230" s="3"/>
      <c r="F230" s="30"/>
    </row>
    <row r="231" spans="1:6">
      <c r="A231" s="28"/>
      <c r="C231" s="2"/>
      <c r="D231" s="3"/>
      <c r="F231" s="30"/>
    </row>
    <row r="232" spans="1:6">
      <c r="A232" s="28"/>
      <c r="C232" s="2"/>
      <c r="D232" s="3"/>
      <c r="F232" s="30"/>
    </row>
    <row r="233" spans="1:6">
      <c r="A233" s="28"/>
      <c r="C233" s="2"/>
      <c r="D233" s="3"/>
      <c r="F233" s="30"/>
    </row>
    <row r="234" spans="1:6">
      <c r="A234" s="28"/>
      <c r="C234" s="2"/>
      <c r="D234" s="3"/>
      <c r="F234" s="30"/>
    </row>
    <row r="235" spans="1:6">
      <c r="A235" s="28"/>
      <c r="B235" s="18"/>
      <c r="C235" s="2"/>
      <c r="D235" s="3"/>
      <c r="F235" s="30"/>
    </row>
    <row r="236" spans="1:6">
      <c r="A236" s="28"/>
      <c r="B236" s="9"/>
      <c r="C236" s="2"/>
      <c r="D236" s="3"/>
      <c r="F236" s="30"/>
    </row>
    <row r="237" spans="1:6">
      <c r="A237" s="28"/>
      <c r="B237" s="18"/>
      <c r="C237" s="2"/>
      <c r="D237" s="3"/>
      <c r="F237" s="30"/>
    </row>
    <row r="238" spans="1:6">
      <c r="A238" s="28"/>
      <c r="C238" s="2"/>
      <c r="D238" s="3"/>
      <c r="F238" s="30"/>
    </row>
    <row r="239" spans="1:6">
      <c r="A239" s="28"/>
      <c r="C239" s="2"/>
      <c r="D239" s="3"/>
      <c r="F239" s="30"/>
    </row>
    <row r="240" spans="1:6">
      <c r="A240" s="28"/>
      <c r="C240" s="2"/>
      <c r="D240" s="3"/>
      <c r="F240" s="30"/>
    </row>
    <row r="241" spans="1:12">
      <c r="A241" s="28"/>
      <c r="C241" s="2"/>
      <c r="D241" s="3"/>
      <c r="F241" s="30"/>
    </row>
    <row r="242" spans="1:12">
      <c r="A242" s="28"/>
      <c r="C242" s="2"/>
      <c r="D242" s="3"/>
      <c r="F242" s="30"/>
    </row>
    <row r="243" spans="1:12">
      <c r="A243" s="28"/>
      <c r="C243" s="2"/>
      <c r="D243" s="3"/>
      <c r="F243" s="30"/>
    </row>
    <row r="244" spans="1:12">
      <c r="A244" s="28"/>
      <c r="C244" s="2"/>
      <c r="D244" s="3"/>
      <c r="F244" s="30"/>
    </row>
    <row r="245" spans="1:12">
      <c r="A245" s="28"/>
      <c r="C245" s="2"/>
      <c r="D245" s="3"/>
      <c r="F245" s="30"/>
    </row>
    <row r="246" spans="1:12">
      <c r="A246" s="28"/>
      <c r="C246" s="2"/>
      <c r="D246" s="3"/>
      <c r="F246" s="30"/>
    </row>
    <row r="247" spans="1:12">
      <c r="A247" s="28"/>
      <c r="C247" s="2"/>
      <c r="D247" s="3"/>
      <c r="F247" s="30"/>
    </row>
    <row r="248" spans="1:12">
      <c r="A248" s="28"/>
      <c r="C248" s="2"/>
      <c r="D248" s="3"/>
      <c r="F248" s="30"/>
    </row>
    <row r="249" spans="1:12">
      <c r="A249" s="28"/>
      <c r="C249" s="2"/>
      <c r="D249" s="3"/>
      <c r="F249" s="30"/>
    </row>
    <row r="250" spans="1:12">
      <c r="A250" s="28"/>
      <c r="C250" s="2"/>
      <c r="D250" s="3"/>
      <c r="F250" s="30"/>
    </row>
    <row r="251" spans="1:12">
      <c r="A251" s="28"/>
      <c r="C251" s="2"/>
      <c r="D251" s="3"/>
      <c r="F251" s="30"/>
    </row>
    <row r="252" spans="1:12">
      <c r="A252" s="28"/>
      <c r="B252" s="43"/>
      <c r="C252" s="2"/>
      <c r="D252" s="3"/>
      <c r="F252" s="30"/>
    </row>
    <row r="253" spans="1:12">
      <c r="A253" s="28"/>
      <c r="C253" s="2"/>
      <c r="D253" s="3"/>
      <c r="E253" s="168"/>
      <c r="F253" s="30"/>
    </row>
    <row r="254" spans="1:12">
      <c r="A254" s="28"/>
      <c r="B254" s="1"/>
      <c r="C254" s="2"/>
      <c r="D254" s="3"/>
      <c r="E254" s="168"/>
      <c r="F254" s="30"/>
      <c r="G254" s="168"/>
      <c r="H254" s="9"/>
      <c r="I254" s="9"/>
      <c r="J254" s="9"/>
      <c r="K254" s="9"/>
      <c r="L254" s="9"/>
    </row>
    <row r="255" spans="1:12">
      <c r="A255" s="28"/>
      <c r="B255" s="1"/>
      <c r="C255" s="2"/>
      <c r="D255" s="3"/>
      <c r="E255" s="168"/>
      <c r="F255" s="30"/>
      <c r="G255" s="168"/>
      <c r="H255" s="9"/>
      <c r="I255" s="9"/>
      <c r="J255" s="9"/>
      <c r="K255" s="9"/>
      <c r="L255" s="9"/>
    </row>
    <row r="256" spans="1:12">
      <c r="A256" s="28"/>
      <c r="B256" s="1"/>
      <c r="C256" s="2"/>
      <c r="D256" s="3"/>
      <c r="E256" s="169"/>
      <c r="F256" s="30"/>
      <c r="G256" s="168"/>
      <c r="H256" s="9"/>
      <c r="I256" s="9"/>
      <c r="J256" s="9"/>
      <c r="K256" s="9"/>
      <c r="L256" s="9"/>
    </row>
    <row r="257" spans="1:12">
      <c r="A257" s="28"/>
      <c r="B257" s="15"/>
      <c r="C257" s="2"/>
      <c r="D257" s="3"/>
      <c r="F257" s="30"/>
      <c r="G257" s="167"/>
      <c r="H257" s="12"/>
      <c r="I257" s="12"/>
      <c r="J257" s="12"/>
      <c r="K257" s="12"/>
      <c r="L257" s="12"/>
    </row>
    <row r="258" spans="1:12">
      <c r="A258" s="28"/>
      <c r="B258" s="19"/>
      <c r="C258" s="2"/>
      <c r="D258" s="3"/>
      <c r="F258" s="30"/>
    </row>
    <row r="259" spans="1:12">
      <c r="A259" s="28"/>
      <c r="C259" s="2"/>
      <c r="D259" s="3"/>
      <c r="F259" s="30"/>
    </row>
    <row r="260" spans="1:12">
      <c r="A260" s="28"/>
      <c r="C260" s="2"/>
      <c r="D260" s="3"/>
      <c r="F260" s="30"/>
    </row>
    <row r="261" spans="1:12">
      <c r="A261" s="28"/>
      <c r="C261" s="2"/>
      <c r="D261" s="3"/>
      <c r="F261" s="30"/>
    </row>
    <row r="262" spans="1:12">
      <c r="A262" s="28"/>
      <c r="C262" s="2"/>
      <c r="D262" s="3"/>
      <c r="F262" s="30"/>
    </row>
    <row r="263" spans="1:12">
      <c r="A263" s="28"/>
      <c r="C263" s="2"/>
      <c r="D263" s="3"/>
      <c r="F263" s="30"/>
    </row>
    <row r="264" spans="1:12">
      <c r="A264" s="28"/>
      <c r="C264" s="2"/>
      <c r="D264" s="3"/>
      <c r="F264" s="30"/>
    </row>
    <row r="265" spans="1:12">
      <c r="A265" s="28"/>
      <c r="C265" s="2"/>
      <c r="D265" s="3"/>
      <c r="F265" s="30"/>
    </row>
    <row r="266" spans="1:12">
      <c r="A266" s="28"/>
      <c r="C266" s="2"/>
      <c r="D266" s="3"/>
      <c r="F266" s="30"/>
    </row>
    <row r="267" spans="1:12">
      <c r="A267" s="28"/>
      <c r="C267" s="2"/>
      <c r="D267" s="3"/>
      <c r="F267" s="30"/>
    </row>
    <row r="268" spans="1:12">
      <c r="A268" s="28"/>
      <c r="C268" s="2"/>
      <c r="D268" s="3"/>
      <c r="F268" s="30"/>
    </row>
    <row r="269" spans="1:12">
      <c r="A269" s="28"/>
      <c r="C269" s="2"/>
      <c r="D269" s="3"/>
      <c r="F269" s="30"/>
    </row>
    <row r="270" spans="1:12">
      <c r="A270" s="28"/>
      <c r="C270" s="2"/>
      <c r="D270" s="3"/>
      <c r="F270" s="30"/>
    </row>
    <row r="271" spans="1:12">
      <c r="A271" s="28"/>
      <c r="C271" s="2"/>
      <c r="D271" s="3"/>
      <c r="F271" s="30"/>
    </row>
    <row r="272" spans="1:12">
      <c r="A272" s="28"/>
      <c r="C272" s="2"/>
      <c r="D272" s="3"/>
      <c r="F272" s="30"/>
    </row>
    <row r="273" spans="1:6">
      <c r="A273" s="28"/>
      <c r="C273" s="2"/>
      <c r="D273" s="3"/>
      <c r="F273" s="30"/>
    </row>
    <row r="274" spans="1:6">
      <c r="A274" s="28"/>
      <c r="C274" s="2"/>
      <c r="D274" s="3"/>
      <c r="F274" s="30"/>
    </row>
    <row r="275" spans="1:6">
      <c r="A275" s="28"/>
      <c r="C275" s="2"/>
      <c r="D275" s="3"/>
      <c r="F275" s="30"/>
    </row>
    <row r="276" spans="1:6">
      <c r="A276" s="28"/>
      <c r="C276" s="2"/>
      <c r="D276" s="3"/>
      <c r="F276" s="30"/>
    </row>
    <row r="277" spans="1:6">
      <c r="A277" s="28"/>
      <c r="C277" s="2"/>
      <c r="D277" s="3"/>
      <c r="F277" s="30"/>
    </row>
    <row r="278" spans="1:6">
      <c r="A278" s="28"/>
      <c r="C278" s="2"/>
      <c r="D278" s="3"/>
      <c r="F278" s="30"/>
    </row>
    <row r="279" spans="1:6">
      <c r="A279" s="28"/>
      <c r="C279" s="2"/>
      <c r="D279" s="3"/>
      <c r="F279" s="30"/>
    </row>
    <row r="280" spans="1:6">
      <c r="A280" s="28"/>
      <c r="C280" s="2"/>
      <c r="D280" s="3"/>
      <c r="F280" s="30"/>
    </row>
    <row r="281" spans="1:6">
      <c r="A281" s="28"/>
      <c r="C281" s="2"/>
      <c r="D281" s="3"/>
    </row>
    <row r="282" spans="1:6">
      <c r="A282" s="28"/>
      <c r="C282" s="2"/>
      <c r="D282" s="3"/>
    </row>
    <row r="283" spans="1:6">
      <c r="A283" s="28"/>
      <c r="C283" s="2"/>
      <c r="D283" s="3"/>
    </row>
    <row r="284" spans="1:6">
      <c r="A284" s="28"/>
      <c r="C284" s="2"/>
      <c r="D284" s="3"/>
    </row>
    <row r="285" spans="1:6">
      <c r="A285" s="28"/>
      <c r="C285" s="2"/>
      <c r="D285" s="3"/>
    </row>
    <row r="286" spans="1:6">
      <c r="A286" s="28"/>
      <c r="C286" s="2"/>
      <c r="D286" s="3"/>
    </row>
    <row r="287" spans="1:6">
      <c r="A287" s="28"/>
      <c r="C287" s="2"/>
      <c r="D287" s="3"/>
    </row>
    <row r="288" spans="1:6">
      <c r="A288" s="28"/>
      <c r="C288" s="2"/>
      <c r="D288" s="3"/>
    </row>
    <row r="289" spans="1:4">
      <c r="A289" s="28"/>
      <c r="C289" s="2"/>
      <c r="D289" s="3"/>
    </row>
    <row r="290" spans="1:4">
      <c r="A290" s="28"/>
      <c r="C290" s="2"/>
      <c r="D290" s="3"/>
    </row>
    <row r="291" spans="1:4">
      <c r="A291" s="28"/>
      <c r="C291" s="2"/>
      <c r="D291" s="3"/>
    </row>
    <row r="292" spans="1:4">
      <c r="A292" s="28"/>
      <c r="C292" s="2"/>
      <c r="D292" s="3"/>
    </row>
    <row r="293" spans="1:4">
      <c r="A293" s="28"/>
      <c r="C293" s="2"/>
      <c r="D293" s="3"/>
    </row>
    <row r="294" spans="1:4">
      <c r="A294" s="28"/>
      <c r="C294" s="2"/>
      <c r="D294" s="3"/>
    </row>
    <row r="295" spans="1:4">
      <c r="A295" s="28"/>
      <c r="C295" s="2"/>
      <c r="D295" s="3"/>
    </row>
    <row r="296" spans="1:4">
      <c r="A296" s="28"/>
      <c r="C296" s="2"/>
      <c r="D296" s="3"/>
    </row>
    <row r="297" spans="1:4">
      <c r="A297" s="28"/>
      <c r="C297" s="2"/>
      <c r="D297" s="3"/>
    </row>
    <row r="298" spans="1:4">
      <c r="A298" s="28"/>
      <c r="C298" s="2"/>
      <c r="D298" s="3"/>
    </row>
    <row r="299" spans="1:4">
      <c r="A299" s="28"/>
      <c r="C299" s="2"/>
      <c r="D299" s="3"/>
    </row>
    <row r="300" spans="1:4">
      <c r="A300" s="28"/>
      <c r="C300" s="2"/>
      <c r="D300" s="3"/>
    </row>
    <row r="301" spans="1:4">
      <c r="A301" s="28"/>
      <c r="C301" s="2"/>
      <c r="D301" s="3"/>
    </row>
    <row r="302" spans="1:4">
      <c r="A302" s="28"/>
      <c r="C302" s="2"/>
      <c r="D302" s="3"/>
    </row>
    <row r="303" spans="1:4">
      <c r="A303" s="28"/>
      <c r="C303" s="2"/>
      <c r="D303" s="3"/>
    </row>
    <row r="304" spans="1:4">
      <c r="A304" s="28"/>
      <c r="C304" s="2"/>
      <c r="D304" s="3"/>
    </row>
    <row r="305" spans="1:4">
      <c r="A305" s="28"/>
      <c r="C305" s="2"/>
      <c r="D305" s="3"/>
    </row>
    <row r="306" spans="1:4">
      <c r="A306" s="28"/>
      <c r="C306" s="2"/>
      <c r="D306" s="3"/>
    </row>
    <row r="307" spans="1:4">
      <c r="A307" s="28"/>
      <c r="C307" s="2"/>
      <c r="D307" s="3"/>
    </row>
    <row r="308" spans="1:4">
      <c r="A308" s="28"/>
      <c r="C308" s="2"/>
      <c r="D308" s="3"/>
    </row>
    <row r="309" spans="1:4">
      <c r="A309" s="28"/>
      <c r="C309" s="2"/>
      <c r="D309" s="3"/>
    </row>
    <row r="310" spans="1:4">
      <c r="A310" s="28"/>
      <c r="C310" s="2"/>
      <c r="D310" s="3"/>
    </row>
    <row r="311" spans="1:4">
      <c r="A311" s="28"/>
      <c r="C311" s="2"/>
      <c r="D311" s="3"/>
    </row>
    <row r="312" spans="1:4">
      <c r="A312" s="28"/>
      <c r="C312" s="2"/>
      <c r="D312" s="3"/>
    </row>
    <row r="313" spans="1:4">
      <c r="A313" s="28"/>
      <c r="C313" s="2"/>
      <c r="D313" s="3"/>
    </row>
    <row r="314" spans="1:4">
      <c r="A314" s="28"/>
      <c r="C314" s="2"/>
      <c r="D314" s="3"/>
    </row>
    <row r="315" spans="1:4">
      <c r="A315" s="28"/>
      <c r="C315" s="2"/>
      <c r="D315" s="3"/>
    </row>
    <row r="316" spans="1:4">
      <c r="A316" s="28"/>
      <c r="C316" s="2"/>
      <c r="D316" s="3"/>
    </row>
    <row r="317" spans="1:4">
      <c r="A317" s="28"/>
      <c r="C317" s="2"/>
      <c r="D317" s="3"/>
    </row>
    <row r="318" spans="1:4">
      <c r="A318" s="28"/>
      <c r="C318" s="2"/>
      <c r="D318" s="3"/>
    </row>
    <row r="319" spans="1:4">
      <c r="A319" s="28"/>
      <c r="C319" s="2"/>
      <c r="D319" s="3"/>
    </row>
    <row r="320" spans="1:4">
      <c r="A320" s="28"/>
      <c r="C320" s="2"/>
      <c r="D320" s="3"/>
    </row>
    <row r="321" spans="1:4">
      <c r="A321" s="28"/>
      <c r="C321" s="2"/>
      <c r="D321" s="3"/>
    </row>
    <row r="322" spans="1:4">
      <c r="A322" s="28"/>
      <c r="C322" s="2"/>
      <c r="D322" s="3"/>
    </row>
    <row r="323" spans="1:4">
      <c r="A323" s="28"/>
      <c r="C323" s="2"/>
      <c r="D323" s="3"/>
    </row>
    <row r="324" spans="1:4">
      <c r="A324" s="28"/>
      <c r="C324" s="2"/>
      <c r="D324" s="3"/>
    </row>
    <row r="325" spans="1:4">
      <c r="A325" s="28"/>
      <c r="B325" s="18"/>
      <c r="C325" s="2"/>
      <c r="D325" s="3"/>
    </row>
    <row r="326" spans="1:4">
      <c r="A326" s="28"/>
    </row>
  </sheetData>
  <sheetProtection password="DF05" sheet="1" objects="1" scenarios="1" selectLockedCells="1"/>
  <pageMargins left="0.70866141732283472" right="0.70866141732283472" top="0.98425196850393704" bottom="0.74803149606299213" header="0.31496062992125984" footer="0.31496062992125984"/>
  <pageSetup paperSize="9" firstPageNumber="6" orientation="portrait" useFirstPageNumber="1" r:id="rId1"/>
  <headerFooter>
    <oddHeader xml:space="preserve">&amp;LPLIN PROJEKT d.o.o.               Građevina:
Konjšćina,Vukovarska 14      Investitor:
 plin-projekt@kr.t-com.hr   TD:
&amp;RIZGRADNJA ŠKOLSKE SPORTSKE DVORANE PŠ HRAŠĆINA
OŠ VLADIMIR NAZOR BUDINŠĆINA
           TD    09-S/16
</oddHeader>
    <oddFooter>&amp;C&amp;P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1"/>
  <sheetViews>
    <sheetView view="pageLayout" topLeftCell="A45" zoomScale="130" zoomScaleNormal="100" zoomScaleSheetLayoutView="120" zoomScalePageLayoutView="130" workbookViewId="0">
      <selection activeCell="E45" sqref="E45"/>
    </sheetView>
  </sheetViews>
  <sheetFormatPr defaultRowHeight="12"/>
  <cols>
    <col min="1" max="1" width="5.28515625" style="21" customWidth="1"/>
    <col min="2" max="2" width="40.42578125" style="21" customWidth="1"/>
    <col min="3" max="3" width="7.5703125" style="21" customWidth="1"/>
    <col min="4" max="4" width="6.28515625" style="21" customWidth="1"/>
    <col min="5" max="5" width="8.7109375" style="159" customWidth="1"/>
    <col min="6" max="6" width="10" style="27" customWidth="1"/>
    <col min="7" max="7" width="7.5703125" style="159" customWidth="1"/>
    <col min="8" max="16384" width="9.140625" style="21"/>
  </cols>
  <sheetData>
    <row r="1" spans="1:12">
      <c r="A1" s="63"/>
      <c r="B1" s="64" t="s">
        <v>239</v>
      </c>
      <c r="C1" s="63"/>
      <c r="D1" s="63"/>
      <c r="E1" s="150"/>
      <c r="F1" s="65"/>
      <c r="G1" s="150"/>
    </row>
    <row r="2" spans="1:12">
      <c r="A2" s="63"/>
      <c r="B2" s="67"/>
      <c r="C2" s="63"/>
      <c r="D2" s="63"/>
      <c r="E2" s="150"/>
      <c r="F2" s="65"/>
      <c r="G2" s="181" t="s">
        <v>285</v>
      </c>
    </row>
    <row r="3" spans="1:12" ht="78" customHeight="1">
      <c r="A3" s="128">
        <v>1</v>
      </c>
      <c r="B3" s="143" t="s">
        <v>148</v>
      </c>
      <c r="C3" s="75"/>
      <c r="D3" s="75"/>
      <c r="E3" s="151"/>
      <c r="F3" s="102"/>
      <c r="G3" s="151"/>
      <c r="H3" s="9"/>
      <c r="I3" s="9"/>
      <c r="J3" s="9"/>
      <c r="K3" s="9"/>
      <c r="L3" s="9"/>
    </row>
    <row r="4" spans="1:12">
      <c r="A4" s="128"/>
      <c r="B4" s="77" t="s">
        <v>149</v>
      </c>
      <c r="C4" s="112" t="s">
        <v>17</v>
      </c>
      <c r="D4" s="70">
        <v>1</v>
      </c>
      <c r="E4" s="152"/>
      <c r="F4" s="73">
        <f>D4*E4</f>
        <v>0</v>
      </c>
      <c r="G4" s="178"/>
      <c r="H4" s="4"/>
      <c r="I4" s="4"/>
      <c r="J4" s="4"/>
      <c r="K4" s="4"/>
      <c r="L4" s="4"/>
    </row>
    <row r="5" spans="1:12">
      <c r="A5" s="128"/>
      <c r="B5" s="77" t="s">
        <v>150</v>
      </c>
      <c r="C5" s="112" t="s">
        <v>17</v>
      </c>
      <c r="D5" s="70">
        <v>1</v>
      </c>
      <c r="E5" s="152"/>
      <c r="F5" s="73">
        <f t="shared" ref="F5:F7" si="0">D5*E5</f>
        <v>0</v>
      </c>
      <c r="G5" s="178"/>
      <c r="H5" s="4"/>
      <c r="I5" s="4"/>
      <c r="J5" s="4"/>
      <c r="K5" s="4"/>
      <c r="L5" s="4"/>
    </row>
    <row r="6" spans="1:12">
      <c r="A6" s="128"/>
      <c r="B6" s="77" t="s">
        <v>151</v>
      </c>
      <c r="C6" s="112" t="s">
        <v>17</v>
      </c>
      <c r="D6" s="70">
        <v>3</v>
      </c>
      <c r="E6" s="152"/>
      <c r="F6" s="73">
        <f t="shared" si="0"/>
        <v>0</v>
      </c>
      <c r="G6" s="178"/>
      <c r="H6" s="4"/>
      <c r="I6" s="4"/>
      <c r="J6" s="4"/>
      <c r="K6" s="4"/>
      <c r="L6" s="4"/>
    </row>
    <row r="7" spans="1:12">
      <c r="A7" s="128"/>
      <c r="B7" s="77" t="s">
        <v>152</v>
      </c>
      <c r="C7" s="112" t="s">
        <v>17</v>
      </c>
      <c r="D7" s="70">
        <v>1</v>
      </c>
      <c r="E7" s="152"/>
      <c r="F7" s="73">
        <f t="shared" si="0"/>
        <v>0</v>
      </c>
      <c r="G7" s="178"/>
      <c r="H7" s="4"/>
      <c r="I7" s="4"/>
      <c r="J7" s="4"/>
      <c r="K7" s="4"/>
      <c r="L7" s="4"/>
    </row>
    <row r="8" spans="1:12" ht="13.5" customHeight="1">
      <c r="A8" s="128"/>
      <c r="B8" s="113"/>
      <c r="C8" s="112"/>
      <c r="D8" s="70"/>
      <c r="E8" s="152"/>
      <c r="F8" s="73"/>
      <c r="G8" s="178"/>
      <c r="H8" s="4"/>
      <c r="I8" s="4"/>
      <c r="J8" s="4"/>
      <c r="K8" s="4"/>
      <c r="L8" s="4"/>
    </row>
    <row r="9" spans="1:12" ht="36">
      <c r="A9" s="128">
        <v>2</v>
      </c>
      <c r="B9" s="143" t="s">
        <v>154</v>
      </c>
      <c r="C9" s="75"/>
      <c r="D9" s="75"/>
      <c r="E9" s="152"/>
      <c r="F9" s="73"/>
      <c r="G9" s="178"/>
      <c r="H9" s="4"/>
      <c r="I9" s="4"/>
      <c r="J9" s="4"/>
      <c r="K9" s="4"/>
      <c r="L9" s="4"/>
    </row>
    <row r="10" spans="1:12">
      <c r="A10" s="128"/>
      <c r="B10" s="63" t="s">
        <v>155</v>
      </c>
      <c r="C10" s="112" t="s">
        <v>17</v>
      </c>
      <c r="D10" s="70">
        <v>34</v>
      </c>
      <c r="E10" s="152"/>
      <c r="F10" s="73">
        <f t="shared" ref="F10:F11" si="1">D10*E10</f>
        <v>0</v>
      </c>
      <c r="G10" s="178"/>
      <c r="H10" s="4"/>
      <c r="I10" s="4"/>
      <c r="J10" s="4"/>
      <c r="K10" s="4"/>
      <c r="L10" s="4"/>
    </row>
    <row r="11" spans="1:12">
      <c r="A11" s="128"/>
      <c r="B11" s="63" t="s">
        <v>156</v>
      </c>
      <c r="C11" s="112" t="s">
        <v>17</v>
      </c>
      <c r="D11" s="70">
        <v>56</v>
      </c>
      <c r="E11" s="152"/>
      <c r="F11" s="73">
        <f t="shared" si="1"/>
        <v>0</v>
      </c>
      <c r="G11" s="178"/>
      <c r="H11" s="4"/>
      <c r="I11" s="4"/>
      <c r="J11" s="4"/>
      <c r="K11" s="4"/>
      <c r="L11" s="4"/>
    </row>
    <row r="12" spans="1:12">
      <c r="A12" s="128"/>
      <c r="B12" s="96"/>
      <c r="C12" s="112"/>
      <c r="D12" s="70"/>
      <c r="E12" s="152"/>
      <c r="F12" s="73"/>
      <c r="G12" s="178"/>
      <c r="H12" s="4"/>
      <c r="I12" s="4"/>
      <c r="J12" s="4"/>
      <c r="K12" s="4"/>
      <c r="L12" s="4"/>
    </row>
    <row r="13" spans="1:12" ht="48">
      <c r="A13" s="128">
        <v>3</v>
      </c>
      <c r="B13" s="144" t="s">
        <v>153</v>
      </c>
      <c r="C13" s="112"/>
      <c r="D13" s="70"/>
      <c r="E13" s="152"/>
      <c r="F13" s="73"/>
      <c r="G13" s="178"/>
      <c r="H13" s="4"/>
      <c r="I13" s="4"/>
      <c r="J13" s="4"/>
      <c r="K13" s="4"/>
      <c r="L13" s="4"/>
    </row>
    <row r="14" spans="1:12" ht="38.25" customHeight="1">
      <c r="A14" s="128"/>
      <c r="B14" s="145" t="s">
        <v>254</v>
      </c>
      <c r="C14" s="112" t="s">
        <v>17</v>
      </c>
      <c r="D14" s="70">
        <v>6</v>
      </c>
      <c r="E14" s="152"/>
      <c r="F14" s="73">
        <f t="shared" ref="F14" si="2">D14*E14</f>
        <v>0</v>
      </c>
      <c r="G14" s="178"/>
      <c r="H14" s="4"/>
      <c r="I14" s="4"/>
      <c r="J14" s="4"/>
      <c r="K14" s="4"/>
      <c r="L14" s="4"/>
    </row>
    <row r="15" spans="1:12" ht="15.75" customHeight="1">
      <c r="A15" s="128"/>
      <c r="B15" s="113"/>
      <c r="C15" s="112"/>
      <c r="D15" s="70"/>
      <c r="E15" s="160"/>
      <c r="F15" s="71"/>
      <c r="G15" s="178"/>
      <c r="H15" s="4"/>
      <c r="I15" s="4"/>
      <c r="J15" s="4"/>
      <c r="K15" s="4"/>
      <c r="L15" s="4"/>
    </row>
    <row r="16" spans="1:12" ht="89.25" customHeight="1">
      <c r="A16" s="128">
        <v>4</v>
      </c>
      <c r="B16" s="143" t="s">
        <v>245</v>
      </c>
      <c r="C16" s="112"/>
      <c r="D16" s="70"/>
      <c r="E16" s="152"/>
      <c r="F16" s="71"/>
      <c r="G16" s="178"/>
      <c r="H16" s="4"/>
      <c r="I16" s="4"/>
      <c r="J16" s="4"/>
      <c r="K16" s="4"/>
      <c r="L16" s="4"/>
    </row>
    <row r="17" spans="1:12" ht="15" customHeight="1">
      <c r="A17" s="128"/>
      <c r="B17" s="146" t="s">
        <v>160</v>
      </c>
      <c r="C17" s="112"/>
      <c r="D17" s="70"/>
      <c r="E17" s="152"/>
      <c r="F17" s="71"/>
      <c r="G17" s="178"/>
      <c r="H17" s="4"/>
      <c r="I17" s="4"/>
      <c r="J17" s="4"/>
      <c r="K17" s="4"/>
      <c r="L17" s="4"/>
    </row>
    <row r="18" spans="1:12">
      <c r="A18" s="128"/>
      <c r="B18" s="85" t="s">
        <v>246</v>
      </c>
      <c r="C18" s="112"/>
      <c r="D18" s="70"/>
      <c r="E18" s="152"/>
      <c r="F18" s="71"/>
      <c r="G18" s="178"/>
      <c r="H18" s="4"/>
      <c r="I18" s="4"/>
      <c r="J18" s="4"/>
      <c r="K18" s="4"/>
      <c r="L18" s="4"/>
    </row>
    <row r="19" spans="1:12">
      <c r="A19" s="128"/>
      <c r="B19" s="85" t="s">
        <v>158</v>
      </c>
      <c r="C19" s="112"/>
      <c r="D19" s="70"/>
      <c r="E19" s="152"/>
      <c r="F19" s="71"/>
      <c r="G19" s="178"/>
      <c r="H19" s="4"/>
      <c r="I19" s="4"/>
      <c r="J19" s="4"/>
      <c r="K19" s="4"/>
      <c r="L19" s="4"/>
    </row>
    <row r="20" spans="1:12">
      <c r="A20" s="128"/>
      <c r="B20" s="85" t="s">
        <v>159</v>
      </c>
      <c r="C20" s="112" t="s">
        <v>17</v>
      </c>
      <c r="D20" s="70">
        <v>1</v>
      </c>
      <c r="E20" s="152"/>
      <c r="F20" s="73">
        <f t="shared" ref="F20" si="3">D20*E20</f>
        <v>0</v>
      </c>
      <c r="G20" s="178"/>
      <c r="H20" s="4"/>
      <c r="I20" s="4"/>
      <c r="J20" s="4"/>
      <c r="K20" s="4"/>
      <c r="L20" s="4"/>
    </row>
    <row r="21" spans="1:12">
      <c r="A21" s="128"/>
      <c r="B21" s="77"/>
      <c r="C21" s="112"/>
      <c r="D21" s="70"/>
      <c r="E21" s="152"/>
      <c r="F21" s="71"/>
      <c r="G21" s="178"/>
      <c r="H21" s="7"/>
      <c r="I21" s="7"/>
      <c r="J21" s="7"/>
      <c r="K21" s="7"/>
      <c r="L21" s="7"/>
    </row>
    <row r="22" spans="1:12">
      <c r="A22" s="128"/>
      <c r="B22" s="146" t="s">
        <v>163</v>
      </c>
      <c r="C22" s="112"/>
      <c r="D22" s="70"/>
      <c r="E22" s="152"/>
      <c r="F22" s="71"/>
      <c r="G22" s="178"/>
      <c r="H22" s="7"/>
      <c r="I22" s="7"/>
      <c r="J22" s="7"/>
      <c r="K22" s="7"/>
      <c r="L22" s="7"/>
    </row>
    <row r="23" spans="1:12">
      <c r="A23" s="128"/>
      <c r="B23" s="85" t="s">
        <v>246</v>
      </c>
      <c r="C23" s="112"/>
      <c r="D23" s="70"/>
      <c r="E23" s="151"/>
      <c r="F23" s="71"/>
      <c r="G23" s="151"/>
      <c r="H23" s="34"/>
      <c r="I23" s="34"/>
      <c r="J23" s="12"/>
      <c r="K23" s="12"/>
      <c r="L23" s="12"/>
    </row>
    <row r="24" spans="1:12">
      <c r="A24" s="128"/>
      <c r="B24" s="85" t="s">
        <v>162</v>
      </c>
      <c r="C24" s="112"/>
      <c r="D24" s="70"/>
      <c r="E24" s="152"/>
      <c r="F24" s="71"/>
      <c r="G24" s="178"/>
      <c r="H24" s="7"/>
      <c r="I24" s="7"/>
      <c r="J24" s="7"/>
      <c r="K24" s="7"/>
      <c r="L24" s="7"/>
    </row>
    <row r="25" spans="1:12">
      <c r="A25" s="128"/>
      <c r="B25" s="85" t="s">
        <v>157</v>
      </c>
      <c r="C25" s="112" t="s">
        <v>17</v>
      </c>
      <c r="D25" s="70">
        <v>1</v>
      </c>
      <c r="E25" s="152"/>
      <c r="F25" s="73">
        <f t="shared" ref="F25" si="4">D25*E25</f>
        <v>0</v>
      </c>
      <c r="G25" s="178"/>
      <c r="H25" s="7"/>
      <c r="I25" s="7"/>
      <c r="J25" s="7"/>
      <c r="K25" s="7"/>
      <c r="L25" s="7"/>
    </row>
    <row r="26" spans="1:12" ht="11.25" customHeight="1">
      <c r="A26" s="128"/>
      <c r="B26" s="95"/>
      <c r="C26" s="112"/>
      <c r="D26" s="70"/>
      <c r="E26" s="152"/>
      <c r="F26" s="71"/>
      <c r="G26" s="178"/>
      <c r="H26" s="7"/>
      <c r="I26" s="7"/>
      <c r="J26" s="7"/>
      <c r="K26" s="7"/>
      <c r="L26" s="7"/>
    </row>
    <row r="27" spans="1:12">
      <c r="A27" s="128"/>
      <c r="B27" s="146" t="s">
        <v>164</v>
      </c>
      <c r="C27" s="112"/>
      <c r="D27" s="70"/>
      <c r="E27" s="152"/>
      <c r="F27" s="71"/>
      <c r="G27" s="178"/>
      <c r="H27" s="7"/>
      <c r="I27" s="7"/>
      <c r="J27" s="7"/>
      <c r="K27" s="7"/>
      <c r="L27" s="7"/>
    </row>
    <row r="28" spans="1:12">
      <c r="A28" s="128"/>
      <c r="B28" s="85" t="s">
        <v>246</v>
      </c>
      <c r="C28" s="112"/>
      <c r="D28" s="70"/>
      <c r="E28" s="152"/>
      <c r="F28" s="71"/>
      <c r="G28" s="178"/>
      <c r="H28" s="7"/>
      <c r="I28" s="7"/>
      <c r="J28" s="7"/>
      <c r="K28" s="7"/>
      <c r="L28" s="7"/>
    </row>
    <row r="29" spans="1:12">
      <c r="A29" s="128"/>
      <c r="B29" s="85" t="s">
        <v>161</v>
      </c>
      <c r="C29" s="112"/>
      <c r="D29" s="70"/>
      <c r="E29" s="152"/>
      <c r="F29" s="71"/>
      <c r="G29" s="178"/>
      <c r="H29" s="7"/>
      <c r="I29" s="7"/>
      <c r="J29" s="7"/>
      <c r="K29" s="7"/>
      <c r="L29" s="7"/>
    </row>
    <row r="30" spans="1:12" ht="13.5" customHeight="1">
      <c r="A30" s="128"/>
      <c r="B30" s="85" t="s">
        <v>157</v>
      </c>
      <c r="C30" s="112" t="s">
        <v>17</v>
      </c>
      <c r="D30" s="70">
        <v>1</v>
      </c>
      <c r="E30" s="152"/>
      <c r="F30" s="73">
        <f t="shared" ref="F30" si="5">D30*E30</f>
        <v>0</v>
      </c>
      <c r="G30" s="178"/>
      <c r="H30" s="7"/>
      <c r="I30" s="7"/>
      <c r="J30" s="7"/>
      <c r="K30" s="7"/>
      <c r="L30" s="7"/>
    </row>
    <row r="31" spans="1:12" ht="13.5" customHeight="1">
      <c r="A31" s="128"/>
      <c r="B31" s="107"/>
      <c r="C31" s="112"/>
      <c r="D31" s="70"/>
      <c r="E31" s="152"/>
      <c r="F31" s="71"/>
      <c r="G31" s="178"/>
      <c r="H31" s="7"/>
      <c r="I31" s="7"/>
      <c r="J31" s="7"/>
      <c r="K31" s="7"/>
      <c r="L31" s="7"/>
    </row>
    <row r="32" spans="1:12">
      <c r="A32" s="128"/>
      <c r="B32" s="146" t="s">
        <v>165</v>
      </c>
      <c r="C32" s="112"/>
      <c r="D32" s="70"/>
      <c r="E32" s="152"/>
      <c r="F32" s="71"/>
      <c r="G32" s="178"/>
      <c r="H32" s="7"/>
      <c r="I32" s="7"/>
      <c r="J32" s="7"/>
      <c r="K32" s="7"/>
      <c r="L32" s="7"/>
    </row>
    <row r="33" spans="1:12">
      <c r="A33" s="128"/>
      <c r="B33" s="85" t="s">
        <v>246</v>
      </c>
      <c r="C33" s="112"/>
      <c r="D33" s="70"/>
      <c r="E33" s="152"/>
      <c r="F33" s="71"/>
      <c r="G33" s="178"/>
      <c r="H33" s="7"/>
      <c r="I33" s="7"/>
      <c r="J33" s="7"/>
      <c r="K33" s="7"/>
      <c r="L33" s="7"/>
    </row>
    <row r="34" spans="1:12">
      <c r="A34" s="128"/>
      <c r="B34" s="85" t="s">
        <v>161</v>
      </c>
      <c r="C34" s="112"/>
      <c r="D34" s="70"/>
      <c r="E34" s="152"/>
      <c r="F34" s="71"/>
      <c r="G34" s="178"/>
      <c r="H34" s="7"/>
      <c r="I34" s="7"/>
      <c r="J34" s="7"/>
      <c r="K34" s="7"/>
      <c r="L34" s="7"/>
    </row>
    <row r="35" spans="1:12">
      <c r="A35" s="128"/>
      <c r="B35" s="85" t="s">
        <v>166</v>
      </c>
      <c r="C35" s="112" t="s">
        <v>17</v>
      </c>
      <c r="D35" s="70">
        <v>2</v>
      </c>
      <c r="E35" s="152"/>
      <c r="F35" s="73">
        <f t="shared" ref="F35" si="6">D35*E35</f>
        <v>0</v>
      </c>
      <c r="G35" s="178"/>
      <c r="H35" s="7"/>
      <c r="I35" s="7"/>
      <c r="J35" s="7"/>
      <c r="K35" s="7"/>
      <c r="L35" s="7"/>
    </row>
    <row r="36" spans="1:12">
      <c r="A36" s="128"/>
      <c r="B36" s="146" t="s">
        <v>167</v>
      </c>
      <c r="C36" s="112"/>
      <c r="D36" s="70"/>
      <c r="E36" s="151"/>
      <c r="F36" s="73"/>
      <c r="G36" s="151"/>
      <c r="H36" s="9"/>
      <c r="I36" s="9"/>
      <c r="J36" s="9"/>
      <c r="K36" s="9"/>
      <c r="L36" s="9"/>
    </row>
    <row r="37" spans="1:12">
      <c r="A37" s="128"/>
      <c r="B37" s="85" t="s">
        <v>246</v>
      </c>
      <c r="C37" s="112"/>
      <c r="D37" s="70"/>
      <c r="E37" s="152"/>
      <c r="F37" s="73"/>
      <c r="G37" s="178"/>
      <c r="H37" s="9"/>
      <c r="I37" s="9"/>
      <c r="J37" s="9"/>
      <c r="K37" s="9"/>
      <c r="L37" s="9"/>
    </row>
    <row r="38" spans="1:12">
      <c r="A38" s="128"/>
      <c r="B38" s="85" t="s">
        <v>168</v>
      </c>
      <c r="C38" s="112"/>
      <c r="D38" s="70"/>
      <c r="E38" s="152"/>
      <c r="F38" s="73"/>
      <c r="G38" s="178"/>
      <c r="H38" s="34"/>
      <c r="I38" s="34"/>
      <c r="J38" s="34"/>
      <c r="K38" s="34"/>
      <c r="L38" s="34"/>
    </row>
    <row r="39" spans="1:12">
      <c r="A39" s="128"/>
      <c r="B39" s="85" t="s">
        <v>166</v>
      </c>
      <c r="C39" s="112"/>
      <c r="D39" s="70"/>
      <c r="E39" s="152"/>
      <c r="F39" s="73"/>
      <c r="G39" s="178"/>
      <c r="H39" s="34"/>
      <c r="I39" s="34"/>
      <c r="J39" s="34"/>
      <c r="K39" s="34"/>
      <c r="L39" s="34"/>
    </row>
    <row r="40" spans="1:12">
      <c r="A40" s="128"/>
      <c r="B40" s="85" t="s">
        <v>169</v>
      </c>
      <c r="C40" s="112" t="s">
        <v>17</v>
      </c>
      <c r="D40" s="70">
        <v>1</v>
      </c>
      <c r="E40" s="152"/>
      <c r="F40" s="73">
        <f t="shared" ref="F40" si="7">D40*E40</f>
        <v>0</v>
      </c>
      <c r="G40" s="178"/>
      <c r="H40" s="34"/>
      <c r="I40" s="34"/>
      <c r="J40" s="34"/>
      <c r="K40" s="34"/>
      <c r="L40" s="34"/>
    </row>
    <row r="41" spans="1:12">
      <c r="A41" s="128"/>
      <c r="B41" s="77"/>
      <c r="C41" s="112"/>
      <c r="D41" s="70"/>
      <c r="E41" s="152"/>
      <c r="F41" s="71"/>
      <c r="G41" s="178"/>
      <c r="H41" s="34"/>
      <c r="I41" s="34"/>
      <c r="J41" s="34"/>
      <c r="K41" s="34"/>
      <c r="L41" s="34"/>
    </row>
    <row r="42" spans="1:12" ht="72">
      <c r="A42" s="128">
        <v>5</v>
      </c>
      <c r="B42" s="147" t="s">
        <v>298</v>
      </c>
      <c r="C42" s="112"/>
      <c r="D42" s="70"/>
      <c r="E42" s="151"/>
      <c r="F42" s="71"/>
      <c r="G42" s="151"/>
      <c r="H42" s="34"/>
      <c r="I42" s="34"/>
      <c r="J42" s="34"/>
      <c r="K42" s="34"/>
      <c r="L42" s="34"/>
    </row>
    <row r="43" spans="1:12">
      <c r="A43" s="128"/>
      <c r="B43" s="103" t="s">
        <v>170</v>
      </c>
      <c r="C43" s="69" t="s">
        <v>9</v>
      </c>
      <c r="D43" s="70">
        <v>6</v>
      </c>
      <c r="E43" s="152"/>
      <c r="F43" s="73">
        <f t="shared" ref="F43" si="8">D43*E43</f>
        <v>0</v>
      </c>
      <c r="G43" s="178"/>
      <c r="H43" s="34"/>
      <c r="I43" s="34"/>
      <c r="J43" s="34"/>
      <c r="K43" s="34"/>
      <c r="L43" s="34"/>
    </row>
    <row r="44" spans="1:12">
      <c r="A44" s="128"/>
      <c r="B44" s="79"/>
      <c r="C44" s="112"/>
      <c r="D44" s="70"/>
      <c r="E44" s="152"/>
      <c r="F44" s="71"/>
      <c r="G44" s="178"/>
      <c r="H44" s="34"/>
      <c r="I44" s="34"/>
      <c r="J44" s="34"/>
      <c r="K44" s="34"/>
      <c r="L44" s="34"/>
    </row>
    <row r="45" spans="1:12" ht="96">
      <c r="A45" s="128">
        <v>6</v>
      </c>
      <c r="B45" s="92" t="s">
        <v>299</v>
      </c>
      <c r="C45" s="112"/>
      <c r="D45" s="70"/>
      <c r="E45" s="152"/>
      <c r="F45" s="71"/>
      <c r="G45" s="178"/>
      <c r="H45" s="34"/>
      <c r="I45" s="34"/>
      <c r="J45" s="34"/>
      <c r="K45" s="34"/>
      <c r="L45" s="34"/>
    </row>
    <row r="46" spans="1:12">
      <c r="A46" s="128"/>
      <c r="B46" s="92" t="s">
        <v>171</v>
      </c>
      <c r="C46" s="69" t="s">
        <v>9</v>
      </c>
      <c r="D46" s="70">
        <v>6</v>
      </c>
      <c r="E46" s="153"/>
      <c r="F46" s="73">
        <f t="shared" ref="F46" si="9">D46*E46</f>
        <v>0</v>
      </c>
      <c r="G46" s="151"/>
      <c r="H46" s="34"/>
      <c r="I46" s="34"/>
      <c r="J46" s="34"/>
      <c r="K46" s="34"/>
      <c r="L46" s="34"/>
    </row>
    <row r="47" spans="1:12">
      <c r="A47" s="128"/>
      <c r="B47" s="63"/>
      <c r="C47" s="112"/>
      <c r="D47" s="70"/>
      <c r="E47" s="153"/>
      <c r="F47" s="71"/>
      <c r="G47" s="151"/>
      <c r="H47" s="34"/>
      <c r="I47" s="34"/>
      <c r="J47" s="34"/>
      <c r="K47" s="34"/>
      <c r="L47" s="34"/>
    </row>
    <row r="48" spans="1:12" ht="60">
      <c r="A48" s="128">
        <v>7</v>
      </c>
      <c r="B48" s="68" t="s">
        <v>247</v>
      </c>
      <c r="C48" s="148"/>
      <c r="D48" s="70"/>
      <c r="E48" s="153"/>
      <c r="F48" s="71"/>
      <c r="G48" s="151"/>
      <c r="H48" s="34"/>
      <c r="I48" s="34"/>
      <c r="J48" s="34"/>
      <c r="K48" s="34"/>
      <c r="L48" s="34"/>
    </row>
    <row r="49" spans="1:12">
      <c r="A49" s="128"/>
      <c r="B49" s="68" t="s">
        <v>172</v>
      </c>
      <c r="C49" s="81" t="s">
        <v>173</v>
      </c>
      <c r="D49" s="70">
        <v>965</v>
      </c>
      <c r="E49" s="153"/>
      <c r="F49" s="73">
        <f t="shared" ref="F49:F51" si="10">D49*E49</f>
        <v>0</v>
      </c>
      <c r="G49" s="151"/>
      <c r="H49" s="34"/>
      <c r="I49" s="34"/>
      <c r="J49" s="34"/>
      <c r="K49" s="34"/>
      <c r="L49" s="34"/>
    </row>
    <row r="50" spans="1:12" ht="28.5" customHeight="1">
      <c r="A50" s="128"/>
      <c r="B50" s="68" t="s">
        <v>174</v>
      </c>
      <c r="C50" s="81" t="s">
        <v>175</v>
      </c>
      <c r="D50" s="70">
        <v>135</v>
      </c>
      <c r="E50" s="153"/>
      <c r="F50" s="73">
        <f t="shared" si="10"/>
        <v>0</v>
      </c>
      <c r="G50" s="151"/>
      <c r="H50" s="34"/>
      <c r="I50" s="34"/>
      <c r="J50" s="34"/>
      <c r="K50" s="34"/>
      <c r="L50" s="34"/>
    </row>
    <row r="51" spans="1:12" ht="24">
      <c r="A51" s="128"/>
      <c r="B51" s="68" t="s">
        <v>176</v>
      </c>
      <c r="C51" s="81" t="s">
        <v>5</v>
      </c>
      <c r="D51" s="70">
        <v>800</v>
      </c>
      <c r="E51" s="153"/>
      <c r="F51" s="73">
        <f t="shared" si="10"/>
        <v>0</v>
      </c>
      <c r="G51" s="151"/>
      <c r="H51" s="34"/>
      <c r="I51" s="34"/>
      <c r="J51" s="34"/>
      <c r="K51" s="34"/>
      <c r="L51" s="34"/>
    </row>
    <row r="52" spans="1:12">
      <c r="A52" s="128"/>
      <c r="B52" s="100"/>
      <c r="C52" s="112"/>
      <c r="D52" s="70"/>
      <c r="E52" s="151"/>
      <c r="F52" s="71"/>
      <c r="G52" s="151"/>
      <c r="H52" s="34"/>
      <c r="I52" s="34"/>
      <c r="J52" s="34"/>
      <c r="K52" s="34"/>
      <c r="L52" s="34"/>
    </row>
    <row r="53" spans="1:12" ht="24">
      <c r="A53" s="128">
        <v>8</v>
      </c>
      <c r="B53" s="144" t="s">
        <v>248</v>
      </c>
      <c r="C53" s="149"/>
      <c r="D53" s="70"/>
      <c r="E53" s="151"/>
      <c r="F53" s="71"/>
      <c r="G53" s="151"/>
      <c r="H53" s="34"/>
      <c r="I53" s="34"/>
      <c r="J53" s="34"/>
      <c r="K53" s="34"/>
      <c r="L53" s="34"/>
    </row>
    <row r="54" spans="1:12">
      <c r="A54" s="128"/>
      <c r="B54" s="144" t="s">
        <v>177</v>
      </c>
      <c r="C54" s="149" t="s">
        <v>9</v>
      </c>
      <c r="D54" s="70">
        <v>6100</v>
      </c>
      <c r="E54" s="153"/>
      <c r="F54" s="73">
        <f t="shared" ref="F54:F55" si="11">D54*E54</f>
        <v>0</v>
      </c>
      <c r="G54" s="151"/>
      <c r="H54" s="34"/>
      <c r="I54" s="34"/>
      <c r="J54" s="34"/>
      <c r="K54" s="34"/>
      <c r="L54" s="34"/>
    </row>
    <row r="55" spans="1:12">
      <c r="A55" s="128"/>
      <c r="B55" s="144" t="s">
        <v>178</v>
      </c>
      <c r="C55" s="149" t="s">
        <v>9</v>
      </c>
      <c r="D55" s="70">
        <v>4000</v>
      </c>
      <c r="E55" s="153"/>
      <c r="F55" s="73">
        <f t="shared" si="11"/>
        <v>0</v>
      </c>
      <c r="G55" s="151"/>
      <c r="H55" s="34"/>
      <c r="I55" s="34"/>
      <c r="J55" s="34"/>
      <c r="K55" s="34"/>
      <c r="L55" s="34"/>
    </row>
    <row r="56" spans="1:12">
      <c r="A56" s="128"/>
      <c r="B56" s="83"/>
      <c r="C56" s="112"/>
      <c r="D56" s="70"/>
      <c r="E56" s="151"/>
      <c r="F56" s="71"/>
      <c r="G56" s="151"/>
      <c r="H56" s="34"/>
      <c r="I56" s="34"/>
      <c r="J56" s="34"/>
      <c r="K56" s="34"/>
      <c r="L56" s="34"/>
    </row>
    <row r="57" spans="1:12" ht="72">
      <c r="A57" s="128">
        <v>9</v>
      </c>
      <c r="B57" s="78" t="s">
        <v>181</v>
      </c>
      <c r="C57" s="112"/>
      <c r="D57" s="70"/>
      <c r="E57" s="152"/>
      <c r="F57" s="71"/>
      <c r="G57" s="178"/>
      <c r="H57" s="34"/>
      <c r="I57" s="34"/>
      <c r="J57" s="34"/>
      <c r="K57" s="34"/>
      <c r="L57" s="34"/>
    </row>
    <row r="58" spans="1:12">
      <c r="A58" s="128"/>
      <c r="B58" s="82" t="s">
        <v>179</v>
      </c>
      <c r="C58" s="112" t="s">
        <v>5</v>
      </c>
      <c r="D58" s="70">
        <v>2750</v>
      </c>
      <c r="E58" s="152"/>
      <c r="F58" s="73">
        <f t="shared" ref="F58:F59" si="12">D58*E58</f>
        <v>0</v>
      </c>
      <c r="G58" s="178"/>
      <c r="H58" s="34"/>
      <c r="I58" s="34"/>
      <c r="J58" s="34"/>
      <c r="K58" s="34"/>
      <c r="L58" s="34"/>
    </row>
    <row r="59" spans="1:12">
      <c r="A59" s="128"/>
      <c r="B59" s="82" t="s">
        <v>180</v>
      </c>
      <c r="C59" s="112" t="s">
        <v>5</v>
      </c>
      <c r="D59" s="70">
        <v>1800</v>
      </c>
      <c r="E59" s="152"/>
      <c r="F59" s="73">
        <f t="shared" si="12"/>
        <v>0</v>
      </c>
      <c r="G59" s="178"/>
      <c r="H59" s="34"/>
      <c r="I59" s="34"/>
      <c r="J59" s="34"/>
      <c r="K59" s="34"/>
      <c r="L59" s="34"/>
    </row>
    <row r="60" spans="1:12">
      <c r="A60" s="128"/>
      <c r="B60" s="63"/>
      <c r="C60" s="112"/>
      <c r="D60" s="70"/>
      <c r="E60" s="152"/>
      <c r="F60" s="71"/>
      <c r="G60" s="178"/>
      <c r="H60" s="4"/>
      <c r="I60" s="4"/>
      <c r="J60" s="4"/>
      <c r="K60" s="4"/>
      <c r="L60" s="4"/>
    </row>
    <row r="61" spans="1:12" ht="51" customHeight="1">
      <c r="A61" s="128">
        <v>10</v>
      </c>
      <c r="B61" s="103" t="s">
        <v>300</v>
      </c>
      <c r="C61" s="112"/>
      <c r="D61" s="70"/>
      <c r="E61" s="151"/>
      <c r="F61" s="71"/>
      <c r="G61" s="151"/>
      <c r="H61" s="34"/>
      <c r="I61" s="34"/>
      <c r="J61" s="34"/>
      <c r="K61" s="34"/>
      <c r="L61" s="34"/>
    </row>
    <row r="62" spans="1:12">
      <c r="A62" s="128"/>
      <c r="B62" s="103" t="s">
        <v>182</v>
      </c>
      <c r="C62" s="69" t="s">
        <v>5</v>
      </c>
      <c r="D62" s="70">
        <v>66</v>
      </c>
      <c r="E62" s="153"/>
      <c r="F62" s="73">
        <f t="shared" ref="F62:F65" si="13">D62*E62</f>
        <v>0</v>
      </c>
      <c r="G62" s="151"/>
      <c r="H62" s="34"/>
      <c r="I62" s="34"/>
      <c r="J62" s="34"/>
      <c r="K62" s="34"/>
      <c r="L62" s="34"/>
    </row>
    <row r="63" spans="1:12">
      <c r="A63" s="128"/>
      <c r="B63" s="103" t="s">
        <v>183</v>
      </c>
      <c r="C63" s="69" t="s">
        <v>5</v>
      </c>
      <c r="D63" s="70">
        <v>16</v>
      </c>
      <c r="E63" s="153"/>
      <c r="F63" s="73">
        <f t="shared" si="13"/>
        <v>0</v>
      </c>
      <c r="G63" s="151"/>
      <c r="H63" s="34"/>
      <c r="I63" s="34"/>
      <c r="J63" s="34"/>
      <c r="K63" s="34"/>
      <c r="L63" s="34"/>
    </row>
    <row r="64" spans="1:12">
      <c r="A64" s="128"/>
      <c r="B64" s="103" t="s">
        <v>184</v>
      </c>
      <c r="C64" s="69" t="s">
        <v>5</v>
      </c>
      <c r="D64" s="70">
        <v>14</v>
      </c>
      <c r="E64" s="153"/>
      <c r="F64" s="73">
        <f t="shared" si="13"/>
        <v>0</v>
      </c>
      <c r="G64" s="151"/>
      <c r="H64" s="34"/>
      <c r="I64" s="34"/>
      <c r="J64" s="34"/>
      <c r="K64" s="34"/>
      <c r="L64" s="34"/>
    </row>
    <row r="65" spans="1:12">
      <c r="A65" s="128"/>
      <c r="B65" s="103" t="s">
        <v>185</v>
      </c>
      <c r="C65" s="69" t="s">
        <v>5</v>
      </c>
      <c r="D65" s="70">
        <v>58</v>
      </c>
      <c r="E65" s="153"/>
      <c r="F65" s="73">
        <f t="shared" si="13"/>
        <v>0</v>
      </c>
      <c r="G65" s="151"/>
      <c r="H65" s="34"/>
      <c r="I65" s="34"/>
      <c r="J65" s="12"/>
      <c r="K65" s="12"/>
      <c r="L65" s="12"/>
    </row>
    <row r="66" spans="1:12">
      <c r="A66" s="128"/>
      <c r="B66" s="103"/>
      <c r="C66" s="69"/>
      <c r="D66" s="70"/>
      <c r="E66" s="153"/>
      <c r="F66" s="71"/>
      <c r="G66" s="151"/>
      <c r="H66" s="34"/>
      <c r="I66" s="34"/>
      <c r="J66" s="12"/>
      <c r="K66" s="12"/>
      <c r="L66" s="12"/>
    </row>
    <row r="67" spans="1:12" ht="48.75" customHeight="1">
      <c r="A67" s="128">
        <v>11</v>
      </c>
      <c r="B67" s="92" t="s">
        <v>301</v>
      </c>
      <c r="C67" s="69"/>
      <c r="D67" s="70"/>
      <c r="E67" s="153"/>
      <c r="F67" s="71"/>
      <c r="G67" s="151"/>
      <c r="H67" s="34"/>
      <c r="I67" s="34"/>
      <c r="J67" s="12"/>
      <c r="K67" s="12"/>
      <c r="L67" s="12"/>
    </row>
    <row r="68" spans="1:12">
      <c r="A68" s="128"/>
      <c r="B68" s="92" t="s">
        <v>186</v>
      </c>
      <c r="C68" s="69" t="s">
        <v>5</v>
      </c>
      <c r="D68" s="70">
        <v>66</v>
      </c>
      <c r="E68" s="153"/>
      <c r="F68" s="73">
        <f t="shared" ref="F68:F71" si="14">D68*E68</f>
        <v>0</v>
      </c>
      <c r="G68" s="151"/>
      <c r="H68" s="34"/>
      <c r="I68" s="34"/>
      <c r="J68" s="12"/>
      <c r="K68" s="12"/>
      <c r="L68" s="12"/>
    </row>
    <row r="69" spans="1:12">
      <c r="A69" s="128"/>
      <c r="B69" s="92" t="s">
        <v>187</v>
      </c>
      <c r="C69" s="69" t="s">
        <v>5</v>
      </c>
      <c r="D69" s="70">
        <v>16</v>
      </c>
      <c r="E69" s="153"/>
      <c r="F69" s="73">
        <f t="shared" si="14"/>
        <v>0</v>
      </c>
      <c r="G69" s="151"/>
      <c r="H69" s="34"/>
      <c r="I69" s="34"/>
      <c r="J69" s="12"/>
      <c r="K69" s="12"/>
      <c r="L69" s="12"/>
    </row>
    <row r="70" spans="1:12">
      <c r="A70" s="128"/>
      <c r="B70" s="92" t="s">
        <v>188</v>
      </c>
      <c r="C70" s="69" t="s">
        <v>5</v>
      </c>
      <c r="D70" s="70">
        <v>14</v>
      </c>
      <c r="E70" s="153"/>
      <c r="F70" s="73">
        <f t="shared" si="14"/>
        <v>0</v>
      </c>
      <c r="G70" s="151"/>
      <c r="H70" s="34"/>
      <c r="I70" s="34"/>
      <c r="J70" s="12"/>
      <c r="K70" s="12"/>
      <c r="L70" s="12"/>
    </row>
    <row r="71" spans="1:12">
      <c r="A71" s="128"/>
      <c r="B71" s="92" t="s">
        <v>189</v>
      </c>
      <c r="C71" s="69" t="s">
        <v>5</v>
      </c>
      <c r="D71" s="70">
        <v>58</v>
      </c>
      <c r="E71" s="153"/>
      <c r="F71" s="73">
        <f t="shared" si="14"/>
        <v>0</v>
      </c>
      <c r="G71" s="151"/>
      <c r="H71" s="34"/>
      <c r="I71" s="34"/>
      <c r="J71" s="12"/>
      <c r="K71" s="12"/>
      <c r="L71" s="12"/>
    </row>
    <row r="72" spans="1:12">
      <c r="A72" s="128"/>
      <c r="B72" s="103"/>
      <c r="C72" s="69"/>
      <c r="D72" s="70"/>
      <c r="E72" s="151"/>
      <c r="F72" s="71"/>
      <c r="G72" s="151"/>
      <c r="H72" s="34"/>
      <c r="I72" s="34"/>
      <c r="J72" s="12"/>
      <c r="K72" s="12"/>
      <c r="L72" s="12"/>
    </row>
    <row r="73" spans="1:12" ht="48">
      <c r="A73" s="66">
        <v>12</v>
      </c>
      <c r="B73" s="119" t="s">
        <v>145</v>
      </c>
      <c r="C73" s="112"/>
      <c r="D73" s="70"/>
      <c r="E73" s="154"/>
      <c r="F73" s="71"/>
      <c r="G73" s="151"/>
      <c r="H73" s="34"/>
      <c r="I73" s="34"/>
      <c r="J73" s="12"/>
      <c r="K73" s="12"/>
      <c r="L73" s="12"/>
    </row>
    <row r="74" spans="1:12">
      <c r="A74" s="66"/>
      <c r="B74" s="77"/>
      <c r="C74" s="86" t="s">
        <v>274</v>
      </c>
      <c r="D74" s="70">
        <v>1</v>
      </c>
      <c r="E74" s="154"/>
      <c r="F74" s="73">
        <f t="shared" ref="F74:F76" si="15">D74*E74</f>
        <v>0</v>
      </c>
      <c r="G74" s="151"/>
      <c r="H74" s="34"/>
      <c r="I74" s="34"/>
      <c r="J74" s="12"/>
      <c r="K74" s="12"/>
      <c r="L74" s="12"/>
    </row>
    <row r="75" spans="1:12">
      <c r="A75" s="66"/>
      <c r="B75" s="77"/>
      <c r="C75" s="86"/>
      <c r="D75" s="70"/>
      <c r="E75" s="154"/>
      <c r="F75" s="73"/>
      <c r="G75" s="151"/>
      <c r="H75" s="34"/>
      <c r="I75" s="34"/>
      <c r="J75" s="12"/>
      <c r="K75" s="12"/>
      <c r="L75" s="12"/>
    </row>
    <row r="76" spans="1:12" ht="24">
      <c r="A76" s="66">
        <v>13</v>
      </c>
      <c r="B76" s="119" t="s">
        <v>146</v>
      </c>
      <c r="C76" s="86" t="s">
        <v>274</v>
      </c>
      <c r="D76" s="70">
        <v>1</v>
      </c>
      <c r="E76" s="153"/>
      <c r="F76" s="73">
        <f t="shared" si="15"/>
        <v>0</v>
      </c>
      <c r="G76" s="151"/>
      <c r="H76" s="34"/>
      <c r="I76" s="34"/>
      <c r="J76" s="12"/>
      <c r="K76" s="12"/>
      <c r="L76" s="12"/>
    </row>
    <row r="77" spans="1:12">
      <c r="A77" s="66"/>
      <c r="B77" s="119"/>
      <c r="C77" s="86"/>
      <c r="D77" s="70"/>
      <c r="E77" s="154"/>
      <c r="F77" s="71"/>
      <c r="G77" s="179"/>
      <c r="H77" s="13"/>
      <c r="I77" s="13"/>
      <c r="J77" s="12"/>
      <c r="K77" s="12"/>
      <c r="L77" s="12"/>
    </row>
    <row r="78" spans="1:12" ht="72">
      <c r="A78" s="66">
        <v>14</v>
      </c>
      <c r="B78" s="123" t="s">
        <v>147</v>
      </c>
      <c r="C78" s="86" t="s">
        <v>274</v>
      </c>
      <c r="D78" s="70">
        <v>1</v>
      </c>
      <c r="E78" s="154"/>
      <c r="F78" s="73">
        <f t="shared" ref="F78" si="16">D78*E78</f>
        <v>0</v>
      </c>
      <c r="G78" s="179"/>
      <c r="H78" s="13"/>
      <c r="I78" s="13"/>
      <c r="J78" s="12"/>
      <c r="K78" s="12"/>
      <c r="L78" s="12"/>
    </row>
    <row r="79" spans="1:12">
      <c r="A79" s="66"/>
      <c r="B79" s="77"/>
      <c r="C79" s="112"/>
      <c r="D79" s="70"/>
      <c r="E79" s="154"/>
      <c r="F79" s="71"/>
      <c r="G79" s="179"/>
      <c r="H79" s="13"/>
      <c r="I79" s="13"/>
      <c r="J79" s="12"/>
      <c r="K79" s="12"/>
      <c r="L79" s="12"/>
    </row>
    <row r="80" spans="1:12" ht="36">
      <c r="A80" s="66">
        <v>15</v>
      </c>
      <c r="B80" s="77" t="s">
        <v>11</v>
      </c>
      <c r="C80" s="86" t="s">
        <v>274</v>
      </c>
      <c r="D80" s="70">
        <v>1</v>
      </c>
      <c r="E80" s="154"/>
      <c r="F80" s="73">
        <f t="shared" ref="F80" si="17">D80*E80</f>
        <v>0</v>
      </c>
      <c r="G80" s="179"/>
      <c r="H80" s="13"/>
      <c r="I80" s="13"/>
      <c r="J80" s="12"/>
      <c r="K80" s="12"/>
      <c r="L80" s="12"/>
    </row>
    <row r="81" spans="1:12">
      <c r="A81" s="66"/>
      <c r="B81" s="77"/>
      <c r="C81" s="112"/>
      <c r="D81" s="70"/>
      <c r="E81" s="154"/>
      <c r="F81" s="71"/>
      <c r="G81" s="179"/>
      <c r="H81" s="13"/>
      <c r="I81" s="13"/>
      <c r="J81" s="12"/>
      <c r="K81" s="12"/>
      <c r="L81" s="12"/>
    </row>
    <row r="82" spans="1:12">
      <c r="A82" s="66">
        <v>16</v>
      </c>
      <c r="B82" s="77" t="s">
        <v>144</v>
      </c>
      <c r="C82" s="86" t="s">
        <v>274</v>
      </c>
      <c r="D82" s="70">
        <v>1</v>
      </c>
      <c r="E82" s="154"/>
      <c r="F82" s="73">
        <f t="shared" ref="F82" si="18">D82*E82</f>
        <v>0</v>
      </c>
      <c r="G82" s="179"/>
      <c r="H82" s="13"/>
      <c r="I82" s="13"/>
      <c r="J82" s="12"/>
      <c r="K82" s="12"/>
      <c r="L82" s="12"/>
    </row>
    <row r="83" spans="1:12">
      <c r="A83" s="66"/>
      <c r="B83" s="99"/>
      <c r="C83" s="112"/>
      <c r="D83" s="70"/>
      <c r="E83" s="154"/>
      <c r="F83" s="71"/>
      <c r="G83" s="179"/>
      <c r="H83" s="13"/>
      <c r="I83" s="13"/>
      <c r="J83" s="12"/>
      <c r="K83" s="12"/>
      <c r="L83" s="12"/>
    </row>
    <row r="84" spans="1:12">
      <c r="A84" s="63"/>
      <c r="B84" s="90" t="s">
        <v>10</v>
      </c>
      <c r="C84" s="124"/>
      <c r="D84" s="70"/>
      <c r="E84" s="154"/>
      <c r="F84" s="71">
        <f>SUM(F3:F82)</f>
        <v>0</v>
      </c>
      <c r="G84" s="179"/>
      <c r="H84" s="13"/>
      <c r="I84" s="13"/>
      <c r="J84" s="12"/>
      <c r="K84" s="12"/>
      <c r="L84" s="12"/>
    </row>
    <row r="85" spans="1:12">
      <c r="A85" s="45"/>
      <c r="B85" s="13"/>
      <c r="C85" s="2"/>
      <c r="D85" s="3"/>
      <c r="E85" s="170"/>
      <c r="F85" s="33"/>
      <c r="G85" s="183"/>
      <c r="H85" s="13"/>
      <c r="I85" s="13"/>
      <c r="J85" s="12"/>
      <c r="K85" s="12"/>
      <c r="L85" s="12"/>
    </row>
    <row r="86" spans="1:12">
      <c r="A86" s="45"/>
      <c r="B86" s="13"/>
      <c r="C86" s="2"/>
      <c r="D86" s="3"/>
      <c r="E86" s="170"/>
      <c r="F86" s="33"/>
      <c r="G86" s="183"/>
      <c r="H86" s="13"/>
      <c r="I86" s="13"/>
      <c r="J86" s="12"/>
      <c r="K86" s="12"/>
      <c r="L86" s="12"/>
    </row>
    <row r="87" spans="1:12">
      <c r="A87" s="45"/>
      <c r="B87" s="13"/>
      <c r="C87" s="2"/>
      <c r="D87" s="3"/>
      <c r="E87" s="170"/>
      <c r="F87" s="33"/>
      <c r="G87" s="183"/>
      <c r="H87" s="13"/>
      <c r="I87" s="13"/>
    </row>
    <row r="88" spans="1:12">
      <c r="A88" s="45"/>
      <c r="B88" s="13"/>
      <c r="C88" s="2"/>
      <c r="D88" s="3"/>
      <c r="E88" s="170"/>
      <c r="F88" s="33"/>
      <c r="G88" s="183"/>
      <c r="H88" s="13"/>
      <c r="I88" s="13"/>
    </row>
    <row r="89" spans="1:12">
      <c r="A89" s="45"/>
      <c r="B89" s="13"/>
      <c r="C89" s="2"/>
      <c r="D89" s="3"/>
      <c r="E89" s="170"/>
      <c r="F89" s="33"/>
      <c r="G89" s="183"/>
      <c r="H89" s="13"/>
      <c r="I89" s="13"/>
    </row>
    <row r="90" spans="1:12">
      <c r="A90" s="45"/>
      <c r="B90" s="13"/>
      <c r="C90" s="2"/>
      <c r="D90" s="3"/>
      <c r="E90" s="170"/>
      <c r="F90" s="33"/>
      <c r="G90" s="183"/>
      <c r="H90" s="13"/>
      <c r="I90" s="13"/>
    </row>
    <row r="91" spans="1:12">
      <c r="A91" s="45"/>
      <c r="B91" s="13"/>
      <c r="C91" s="2"/>
      <c r="D91" s="3"/>
      <c r="E91" s="170"/>
      <c r="F91" s="33"/>
      <c r="G91" s="183"/>
      <c r="H91" s="13"/>
      <c r="I91" s="13"/>
    </row>
    <row r="92" spans="1:12">
      <c r="A92" s="45"/>
      <c r="B92" s="13"/>
      <c r="C92" s="2"/>
      <c r="D92" s="3"/>
      <c r="E92" s="170"/>
      <c r="F92" s="33"/>
      <c r="G92" s="183"/>
      <c r="H92" s="13"/>
      <c r="I92" s="13"/>
    </row>
    <row r="93" spans="1:12">
      <c r="A93" s="45"/>
      <c r="B93" s="13"/>
      <c r="C93" s="2"/>
      <c r="D93" s="3"/>
      <c r="E93" s="170"/>
      <c r="F93" s="33"/>
      <c r="G93" s="183"/>
      <c r="H93" s="13"/>
      <c r="I93" s="13"/>
    </row>
    <row r="94" spans="1:12">
      <c r="A94" s="45"/>
      <c r="B94" s="13"/>
      <c r="C94" s="2"/>
      <c r="D94" s="3"/>
      <c r="E94" s="170"/>
      <c r="F94" s="33"/>
      <c r="G94" s="183"/>
      <c r="H94" s="13"/>
      <c r="I94" s="13"/>
    </row>
    <row r="95" spans="1:12">
      <c r="A95" s="45"/>
      <c r="B95" s="13"/>
      <c r="C95" s="2"/>
      <c r="D95" s="3"/>
      <c r="E95" s="170"/>
      <c r="F95" s="33"/>
      <c r="G95" s="183"/>
      <c r="H95" s="13"/>
      <c r="I95" s="13"/>
    </row>
    <row r="96" spans="1:12">
      <c r="A96" s="45"/>
      <c r="B96" s="13"/>
      <c r="C96" s="2"/>
      <c r="D96" s="3"/>
      <c r="E96" s="170"/>
      <c r="F96" s="33"/>
      <c r="G96" s="183"/>
      <c r="H96" s="13"/>
      <c r="I96" s="13"/>
    </row>
    <row r="97" spans="1:12">
      <c r="A97" s="45"/>
      <c r="B97" s="13"/>
      <c r="C97" s="2"/>
      <c r="D97" s="3"/>
      <c r="E97" s="170"/>
      <c r="F97" s="33"/>
      <c r="G97" s="183"/>
      <c r="H97" s="13"/>
      <c r="I97" s="13"/>
    </row>
    <row r="98" spans="1:12">
      <c r="A98" s="45"/>
      <c r="B98" s="13"/>
      <c r="C98" s="2"/>
      <c r="D98" s="3"/>
      <c r="E98" s="170"/>
      <c r="F98" s="33"/>
      <c r="G98" s="183"/>
      <c r="H98" s="13"/>
      <c r="I98" s="13"/>
    </row>
    <row r="99" spans="1:12">
      <c r="A99" s="45"/>
      <c r="B99" s="13"/>
      <c r="C99" s="2"/>
      <c r="D99" s="3"/>
      <c r="E99" s="170"/>
      <c r="F99" s="33"/>
      <c r="G99" s="183"/>
      <c r="H99" s="13"/>
      <c r="I99" s="13"/>
    </row>
    <row r="100" spans="1:12">
      <c r="A100" s="45"/>
      <c r="B100" s="13"/>
      <c r="C100" s="2"/>
      <c r="D100" s="3"/>
      <c r="E100" s="170"/>
      <c r="F100" s="33"/>
      <c r="G100" s="183"/>
      <c r="H100" s="13"/>
      <c r="I100" s="13"/>
    </row>
    <row r="101" spans="1:12">
      <c r="A101" s="45"/>
      <c r="B101" s="13"/>
      <c r="C101" s="2"/>
      <c r="D101" s="3"/>
      <c r="E101" s="170"/>
      <c r="F101" s="33"/>
      <c r="G101" s="183"/>
      <c r="H101" s="13"/>
      <c r="I101" s="13"/>
    </row>
    <row r="102" spans="1:12">
      <c r="A102" s="45"/>
      <c r="B102" s="13"/>
      <c r="C102" s="2"/>
      <c r="D102" s="3"/>
      <c r="E102" s="170"/>
      <c r="F102" s="33"/>
      <c r="G102" s="183"/>
      <c r="H102" s="13"/>
      <c r="I102" s="13"/>
    </row>
    <row r="103" spans="1:12">
      <c r="A103" s="45"/>
      <c r="B103" s="13"/>
      <c r="C103" s="2"/>
      <c r="D103" s="3"/>
      <c r="E103" s="170"/>
      <c r="F103" s="33"/>
      <c r="G103" s="183"/>
      <c r="H103" s="13"/>
      <c r="I103" s="13"/>
      <c r="J103" s="12"/>
      <c r="K103" s="12"/>
      <c r="L103" s="12"/>
    </row>
    <row r="104" spans="1:12">
      <c r="A104" s="45"/>
      <c r="B104" s="13"/>
      <c r="C104" s="2"/>
      <c r="D104" s="3"/>
      <c r="E104" s="170"/>
      <c r="F104" s="33"/>
      <c r="G104" s="183"/>
      <c r="H104" s="13"/>
      <c r="I104" s="13"/>
      <c r="J104" s="12"/>
      <c r="K104" s="12"/>
      <c r="L104" s="12"/>
    </row>
    <row r="105" spans="1:12">
      <c r="A105" s="45"/>
      <c r="B105" s="13"/>
      <c r="C105" s="2"/>
      <c r="D105" s="3"/>
      <c r="E105" s="170"/>
      <c r="F105" s="33"/>
      <c r="G105" s="183"/>
      <c r="H105" s="13"/>
      <c r="I105" s="13"/>
      <c r="J105" s="12"/>
      <c r="K105" s="12"/>
      <c r="L105" s="12"/>
    </row>
    <row r="106" spans="1:12">
      <c r="A106" s="45"/>
      <c r="B106" s="13"/>
      <c r="C106" s="2"/>
      <c r="D106" s="3"/>
      <c r="E106" s="170"/>
      <c r="F106" s="33"/>
      <c r="G106" s="183"/>
      <c r="H106" s="13"/>
      <c r="I106" s="13"/>
      <c r="J106" s="12"/>
      <c r="K106" s="12"/>
      <c r="L106" s="12"/>
    </row>
    <row r="107" spans="1:12">
      <c r="A107" s="45"/>
      <c r="B107" s="13"/>
      <c r="C107" s="2"/>
      <c r="D107" s="3"/>
      <c r="E107" s="170"/>
      <c r="F107" s="33"/>
      <c r="G107" s="183"/>
      <c r="H107" s="13"/>
      <c r="I107" s="13"/>
      <c r="J107" s="12"/>
      <c r="K107" s="12"/>
      <c r="L107" s="12"/>
    </row>
    <row r="108" spans="1:12">
      <c r="A108" s="45"/>
      <c r="B108" s="13"/>
      <c r="C108" s="2"/>
      <c r="D108" s="3"/>
      <c r="E108" s="170"/>
      <c r="F108" s="33"/>
      <c r="G108" s="183"/>
      <c r="H108" s="13"/>
      <c r="I108" s="13"/>
      <c r="J108" s="12"/>
      <c r="K108" s="12"/>
      <c r="L108" s="12"/>
    </row>
    <row r="109" spans="1:12">
      <c r="A109" s="45"/>
      <c r="B109" s="13"/>
      <c r="C109" s="2"/>
      <c r="D109" s="3"/>
      <c r="E109" s="170"/>
      <c r="F109" s="33"/>
      <c r="G109" s="183"/>
      <c r="H109" s="13"/>
      <c r="I109" s="13"/>
      <c r="J109" s="12"/>
      <c r="K109" s="12"/>
      <c r="L109" s="12"/>
    </row>
    <row r="110" spans="1:12">
      <c r="A110" s="45"/>
      <c r="B110" s="13"/>
      <c r="C110" s="2"/>
      <c r="D110" s="3"/>
      <c r="E110" s="170"/>
      <c r="F110" s="33"/>
      <c r="G110" s="183"/>
      <c r="H110" s="13"/>
      <c r="I110" s="13"/>
      <c r="J110" s="12"/>
      <c r="K110" s="12"/>
      <c r="L110" s="12"/>
    </row>
    <row r="111" spans="1:12">
      <c r="A111" s="45"/>
      <c r="B111" s="13"/>
      <c r="C111" s="2"/>
      <c r="D111" s="3"/>
      <c r="E111" s="170"/>
      <c r="F111" s="33"/>
      <c r="G111" s="183"/>
      <c r="H111" s="13"/>
      <c r="I111" s="13"/>
      <c r="J111" s="12"/>
      <c r="K111" s="12"/>
      <c r="L111" s="12"/>
    </row>
    <row r="112" spans="1:12">
      <c r="A112" s="45"/>
      <c r="B112" s="13"/>
      <c r="C112" s="2"/>
      <c r="D112" s="3"/>
      <c r="E112" s="170"/>
      <c r="F112" s="33"/>
      <c r="G112" s="183"/>
      <c r="H112" s="13"/>
      <c r="I112" s="13"/>
      <c r="J112" s="12"/>
      <c r="K112" s="12"/>
      <c r="L112" s="12"/>
    </row>
    <row r="113" spans="1:12">
      <c r="A113" s="45"/>
      <c r="B113" s="13"/>
      <c r="C113" s="2"/>
      <c r="D113" s="3"/>
      <c r="E113" s="170"/>
      <c r="F113" s="33"/>
      <c r="G113" s="183"/>
      <c r="H113" s="13"/>
      <c r="I113" s="13"/>
      <c r="J113" s="12"/>
      <c r="K113" s="12"/>
      <c r="L113" s="12"/>
    </row>
    <row r="114" spans="1:12">
      <c r="A114" s="45"/>
      <c r="B114" s="13"/>
      <c r="C114" s="2"/>
      <c r="D114" s="3"/>
      <c r="E114" s="170"/>
      <c r="F114" s="33"/>
      <c r="G114" s="183"/>
      <c r="H114" s="13"/>
      <c r="I114" s="13"/>
      <c r="J114" s="12"/>
      <c r="K114" s="12"/>
      <c r="L114" s="12"/>
    </row>
    <row r="115" spans="1:12">
      <c r="A115" s="45"/>
      <c r="B115" s="13"/>
      <c r="C115" s="2"/>
      <c r="D115" s="3"/>
      <c r="E115" s="170"/>
      <c r="F115" s="33"/>
      <c r="G115" s="183"/>
      <c r="H115" s="13"/>
      <c r="I115" s="13"/>
      <c r="J115" s="12"/>
      <c r="K115" s="12"/>
      <c r="L115" s="12"/>
    </row>
    <row r="116" spans="1:12">
      <c r="A116" s="45"/>
      <c r="B116" s="13"/>
      <c r="C116" s="2"/>
      <c r="D116" s="3"/>
      <c r="E116" s="170"/>
      <c r="F116" s="33"/>
      <c r="G116" s="183"/>
      <c r="H116" s="13"/>
      <c r="I116" s="13"/>
      <c r="J116" s="12"/>
      <c r="K116" s="12"/>
      <c r="L116" s="12"/>
    </row>
    <row r="117" spans="1:12">
      <c r="A117" s="45"/>
      <c r="B117" s="13"/>
      <c r="C117" s="2"/>
      <c r="D117" s="3"/>
      <c r="E117" s="170"/>
      <c r="F117" s="33"/>
      <c r="G117" s="183"/>
      <c r="H117" s="13"/>
      <c r="I117" s="13"/>
      <c r="J117" s="12"/>
      <c r="K117" s="12"/>
      <c r="L117" s="12"/>
    </row>
    <row r="118" spans="1:12">
      <c r="A118" s="45"/>
      <c r="B118" s="1"/>
      <c r="C118" s="2"/>
      <c r="D118" s="3"/>
      <c r="E118" s="168"/>
      <c r="F118" s="44"/>
      <c r="G118" s="168"/>
      <c r="H118" s="9"/>
      <c r="I118" s="9"/>
      <c r="J118" s="9"/>
      <c r="K118" s="9"/>
      <c r="L118" s="9"/>
    </row>
    <row r="119" spans="1:12">
      <c r="A119" s="45"/>
      <c r="B119" s="13"/>
      <c r="C119" s="2"/>
      <c r="D119" s="3"/>
      <c r="E119" s="170"/>
      <c r="F119" s="33"/>
      <c r="G119" s="183"/>
      <c r="H119" s="13"/>
      <c r="I119" s="13"/>
      <c r="J119" s="12"/>
      <c r="K119" s="12"/>
      <c r="L119" s="12"/>
    </row>
    <row r="120" spans="1:12">
      <c r="A120" s="45"/>
      <c r="B120" s="10"/>
      <c r="C120" s="2"/>
      <c r="D120" s="3"/>
      <c r="E120" s="171"/>
      <c r="F120" s="30"/>
      <c r="G120" s="184"/>
      <c r="H120" s="4"/>
      <c r="I120" s="4"/>
      <c r="J120" s="4"/>
      <c r="K120" s="4"/>
      <c r="L120" s="4"/>
    </row>
    <row r="121" spans="1:12">
      <c r="A121" s="45"/>
      <c r="B121" s="5"/>
      <c r="C121" s="2"/>
      <c r="D121" s="3"/>
      <c r="E121" s="171"/>
      <c r="F121" s="30"/>
      <c r="G121" s="184"/>
      <c r="H121" s="4"/>
      <c r="I121" s="4"/>
      <c r="J121" s="4"/>
      <c r="K121" s="4"/>
      <c r="L121" s="4"/>
    </row>
    <row r="122" spans="1:12">
      <c r="A122" s="45"/>
      <c r="B122" s="31"/>
      <c r="C122" s="2"/>
      <c r="D122" s="3"/>
      <c r="E122" s="171"/>
      <c r="F122" s="30"/>
      <c r="G122" s="184"/>
      <c r="H122" s="4"/>
      <c r="I122" s="4"/>
      <c r="J122" s="4"/>
      <c r="K122" s="4"/>
      <c r="L122" s="4"/>
    </row>
    <row r="123" spans="1:12">
      <c r="A123" s="45"/>
      <c r="B123" s="5"/>
      <c r="C123" s="2"/>
      <c r="D123" s="3"/>
      <c r="E123" s="171"/>
      <c r="F123" s="30"/>
      <c r="G123" s="184"/>
      <c r="H123" s="4"/>
      <c r="I123" s="4"/>
      <c r="J123" s="4"/>
      <c r="K123" s="4"/>
      <c r="L123" s="4"/>
    </row>
    <row r="124" spans="1:12">
      <c r="A124" s="45"/>
      <c r="B124" s="31"/>
      <c r="C124" s="2"/>
      <c r="D124" s="3"/>
      <c r="E124" s="171"/>
      <c r="F124" s="30"/>
      <c r="G124" s="184"/>
      <c r="H124" s="4"/>
      <c r="I124" s="4"/>
      <c r="J124" s="4"/>
      <c r="K124" s="4"/>
      <c r="L124" s="4"/>
    </row>
    <row r="125" spans="1:12">
      <c r="A125" s="45"/>
      <c r="B125" s="5"/>
      <c r="C125" s="2"/>
      <c r="D125" s="3"/>
      <c r="E125" s="171"/>
      <c r="F125" s="30"/>
      <c r="G125" s="184"/>
      <c r="H125" s="4"/>
      <c r="I125" s="4"/>
      <c r="J125" s="4"/>
      <c r="K125" s="4"/>
      <c r="L125" s="4"/>
    </row>
    <row r="126" spans="1:12">
      <c r="A126" s="45"/>
      <c r="B126" s="6"/>
      <c r="C126" s="2"/>
      <c r="D126" s="3"/>
      <c r="E126" s="171"/>
      <c r="F126" s="30"/>
      <c r="G126" s="184"/>
      <c r="H126" s="4"/>
      <c r="I126" s="4"/>
      <c r="J126" s="4"/>
      <c r="K126" s="4"/>
      <c r="L126" s="4"/>
    </row>
    <row r="127" spans="1:12">
      <c r="A127" s="45"/>
      <c r="B127" s="5"/>
      <c r="C127" s="2"/>
      <c r="D127" s="3"/>
      <c r="E127" s="171"/>
      <c r="F127" s="30"/>
      <c r="G127" s="184"/>
      <c r="H127" s="4"/>
      <c r="I127" s="4"/>
      <c r="J127" s="4"/>
      <c r="K127" s="4"/>
      <c r="L127" s="4"/>
    </row>
    <row r="128" spans="1:12">
      <c r="A128" s="45"/>
      <c r="B128" s="10"/>
      <c r="C128" s="2"/>
      <c r="D128" s="3"/>
      <c r="E128" s="171"/>
      <c r="F128" s="30"/>
      <c r="G128" s="184"/>
      <c r="H128" s="4"/>
      <c r="I128" s="4"/>
      <c r="J128" s="4"/>
      <c r="K128" s="4"/>
      <c r="L128" s="4"/>
    </row>
    <row r="129" spans="1:12">
      <c r="A129" s="45"/>
      <c r="B129" s="5"/>
      <c r="C129" s="2"/>
      <c r="D129" s="3"/>
      <c r="E129" s="172"/>
      <c r="F129" s="33"/>
      <c r="G129" s="184"/>
      <c r="H129" s="4"/>
      <c r="I129" s="4"/>
      <c r="J129" s="4"/>
      <c r="K129" s="4"/>
      <c r="L129" s="4"/>
    </row>
    <row r="130" spans="1:12">
      <c r="A130" s="45"/>
      <c r="B130" s="10"/>
      <c r="C130" s="2"/>
      <c r="D130" s="3"/>
      <c r="E130" s="171"/>
      <c r="F130" s="33"/>
      <c r="G130" s="184"/>
      <c r="H130" s="4"/>
      <c r="I130" s="4"/>
      <c r="J130" s="4"/>
      <c r="K130" s="4"/>
      <c r="L130" s="4"/>
    </row>
    <row r="131" spans="1:12">
      <c r="A131" s="45"/>
      <c r="B131" s="5"/>
      <c r="C131" s="2"/>
      <c r="D131" s="3"/>
      <c r="E131" s="171"/>
      <c r="F131" s="33"/>
      <c r="G131" s="184"/>
      <c r="H131" s="4"/>
      <c r="I131" s="4"/>
      <c r="J131" s="4"/>
      <c r="K131" s="4"/>
      <c r="L131" s="4"/>
    </row>
    <row r="132" spans="1:12">
      <c r="A132" s="45"/>
      <c r="B132" s="10"/>
      <c r="C132" s="2"/>
      <c r="D132" s="3"/>
      <c r="E132" s="171"/>
      <c r="F132" s="33"/>
      <c r="G132" s="184"/>
      <c r="H132" s="4"/>
      <c r="I132" s="4"/>
      <c r="J132" s="4"/>
      <c r="K132" s="4"/>
      <c r="L132" s="4"/>
    </row>
    <row r="133" spans="1:12">
      <c r="A133" s="45"/>
      <c r="B133" s="26"/>
      <c r="C133" s="2"/>
      <c r="D133" s="3"/>
      <c r="E133" s="171"/>
      <c r="F133" s="33"/>
      <c r="G133" s="184"/>
      <c r="H133" s="4"/>
      <c r="I133" s="4"/>
      <c r="J133" s="4"/>
      <c r="K133" s="4"/>
      <c r="L133" s="4"/>
    </row>
    <row r="134" spans="1:12">
      <c r="A134" s="45"/>
      <c r="B134" s="37"/>
      <c r="C134" s="2"/>
      <c r="D134" s="3"/>
      <c r="E134" s="167"/>
      <c r="F134" s="33"/>
      <c r="G134" s="167"/>
      <c r="H134" s="34"/>
      <c r="I134" s="34"/>
      <c r="J134" s="12"/>
      <c r="K134" s="12"/>
      <c r="L134" s="12"/>
    </row>
    <row r="135" spans="1:12">
      <c r="A135" s="45"/>
      <c r="B135" s="8"/>
      <c r="C135" s="2"/>
      <c r="D135" s="3"/>
      <c r="E135" s="173"/>
      <c r="F135" s="46"/>
      <c r="G135" s="185"/>
      <c r="H135" s="7"/>
      <c r="I135" s="7"/>
      <c r="J135" s="7"/>
      <c r="K135" s="7"/>
      <c r="L135" s="7"/>
    </row>
    <row r="136" spans="1:12">
      <c r="A136" s="45"/>
      <c r="B136" s="48"/>
      <c r="C136" s="2"/>
      <c r="D136" s="3"/>
      <c r="E136" s="174"/>
      <c r="F136" s="46"/>
    </row>
    <row r="137" spans="1:12">
      <c r="A137" s="45"/>
      <c r="B137" s="8"/>
      <c r="C137" s="2"/>
      <c r="D137" s="3"/>
      <c r="E137" s="174"/>
      <c r="F137" s="46"/>
    </row>
    <row r="138" spans="1:12">
      <c r="A138" s="45"/>
      <c r="B138" s="8"/>
      <c r="C138" s="2"/>
      <c r="D138" s="3"/>
      <c r="E138" s="174"/>
      <c r="F138" s="46"/>
    </row>
    <row r="139" spans="1:12">
      <c r="A139" s="45"/>
      <c r="B139" s="8"/>
      <c r="C139" s="2"/>
      <c r="D139" s="3"/>
      <c r="E139" s="174"/>
      <c r="F139" s="46"/>
    </row>
    <row r="140" spans="1:12">
      <c r="A140" s="45"/>
      <c r="B140" s="8"/>
      <c r="C140" s="2"/>
      <c r="D140" s="3"/>
      <c r="E140" s="174"/>
      <c r="F140" s="46"/>
    </row>
    <row r="141" spans="1:12">
      <c r="A141" s="45"/>
      <c r="B141" s="9"/>
      <c r="C141" s="2"/>
      <c r="D141" s="3"/>
      <c r="E141" s="174"/>
      <c r="F141" s="46"/>
    </row>
    <row r="142" spans="1:12">
      <c r="A142" s="45"/>
      <c r="B142" s="14"/>
      <c r="C142" s="2"/>
      <c r="D142" s="3"/>
      <c r="E142" s="174"/>
      <c r="F142" s="46"/>
    </row>
    <row r="143" spans="1:12">
      <c r="A143" s="45"/>
      <c r="B143" s="14"/>
      <c r="C143" s="2"/>
      <c r="D143" s="3"/>
      <c r="E143" s="175"/>
      <c r="F143" s="46"/>
    </row>
    <row r="144" spans="1:12">
      <c r="A144" s="45"/>
      <c r="B144" s="9"/>
      <c r="C144" s="2"/>
      <c r="D144" s="3"/>
      <c r="E144" s="175"/>
      <c r="F144" s="46"/>
    </row>
    <row r="145" spans="1:8">
      <c r="A145" s="45"/>
      <c r="B145" s="14"/>
      <c r="C145" s="2"/>
      <c r="D145" s="3"/>
      <c r="E145" s="174"/>
      <c r="F145" s="46"/>
    </row>
    <row r="146" spans="1:8">
      <c r="A146" s="45"/>
      <c r="B146" s="49"/>
      <c r="C146" s="2"/>
      <c r="D146" s="3"/>
      <c r="E146" s="175"/>
      <c r="F146" s="46"/>
    </row>
    <row r="147" spans="1:8">
      <c r="A147" s="45"/>
      <c r="B147" s="49"/>
      <c r="C147" s="2"/>
      <c r="D147" s="3"/>
      <c r="E147" s="175"/>
      <c r="F147" s="46"/>
    </row>
    <row r="148" spans="1:8">
      <c r="A148" s="45"/>
      <c r="B148" s="9"/>
      <c r="C148" s="2"/>
      <c r="D148" s="3"/>
      <c r="E148" s="175"/>
      <c r="F148" s="46"/>
    </row>
    <row r="149" spans="1:8">
      <c r="A149" s="45"/>
      <c r="B149" s="8"/>
      <c r="C149" s="2"/>
      <c r="D149" s="3"/>
      <c r="E149" s="174"/>
      <c r="F149" s="46"/>
      <c r="G149" s="168"/>
    </row>
    <row r="150" spans="1:8">
      <c r="A150" s="45"/>
      <c r="B150" s="8"/>
      <c r="C150" s="2"/>
      <c r="D150" s="3"/>
      <c r="E150" s="174"/>
      <c r="F150" s="46"/>
      <c r="G150" s="168"/>
    </row>
    <row r="151" spans="1:8">
      <c r="A151" s="45"/>
      <c r="B151" s="8"/>
      <c r="C151" s="2"/>
      <c r="D151" s="3"/>
      <c r="E151" s="174"/>
      <c r="F151" s="46"/>
      <c r="G151" s="168"/>
    </row>
    <row r="152" spans="1:8">
      <c r="A152" s="45"/>
      <c r="B152" s="8"/>
      <c r="C152" s="2"/>
      <c r="D152" s="3"/>
      <c r="E152" s="174"/>
      <c r="F152" s="46"/>
      <c r="G152" s="168"/>
    </row>
    <row r="153" spans="1:8">
      <c r="A153" s="45"/>
      <c r="B153" s="9"/>
      <c r="C153" s="2"/>
      <c r="D153" s="3"/>
      <c r="E153" s="174"/>
      <c r="F153" s="46"/>
      <c r="G153" s="168"/>
    </row>
    <row r="154" spans="1:8">
      <c r="A154" s="45"/>
      <c r="B154" s="15"/>
      <c r="C154" s="2"/>
      <c r="D154" s="3"/>
      <c r="E154" s="169"/>
      <c r="F154" s="33"/>
      <c r="G154" s="167"/>
      <c r="H154" s="12"/>
    </row>
    <row r="155" spans="1:8">
      <c r="A155" s="45"/>
      <c r="B155" s="11"/>
      <c r="C155" s="2"/>
      <c r="D155" s="3"/>
      <c r="E155" s="169"/>
      <c r="F155" s="33"/>
      <c r="G155" s="167"/>
      <c r="H155" s="12"/>
    </row>
    <row r="156" spans="1:8">
      <c r="A156" s="45"/>
      <c r="B156" s="6"/>
      <c r="C156" s="2"/>
      <c r="D156" s="3"/>
      <c r="E156" s="169"/>
      <c r="F156" s="33"/>
      <c r="G156" s="167"/>
      <c r="H156" s="12"/>
    </row>
    <row r="157" spans="1:8">
      <c r="A157" s="45"/>
      <c r="B157" s="10"/>
      <c r="C157" s="2"/>
      <c r="D157" s="3"/>
      <c r="E157" s="169"/>
      <c r="F157" s="33"/>
      <c r="G157" s="167"/>
      <c r="H157" s="34"/>
    </row>
    <row r="158" spans="1:8">
      <c r="A158" s="45"/>
      <c r="B158" s="34"/>
      <c r="C158" s="2"/>
      <c r="D158" s="3"/>
      <c r="E158" s="169"/>
      <c r="F158" s="33"/>
      <c r="G158" s="167"/>
      <c r="H158" s="34"/>
    </row>
    <row r="159" spans="1:8">
      <c r="A159" s="45"/>
      <c r="B159" s="10"/>
      <c r="C159" s="2"/>
      <c r="D159" s="3"/>
      <c r="E159" s="169"/>
      <c r="F159" s="33"/>
      <c r="G159" s="167"/>
      <c r="H159" s="34"/>
    </row>
    <row r="160" spans="1:8">
      <c r="A160" s="45"/>
      <c r="B160" s="10"/>
      <c r="C160" s="2"/>
      <c r="D160" s="3"/>
      <c r="E160" s="169"/>
      <c r="F160" s="33"/>
      <c r="G160" s="167"/>
      <c r="H160" s="34"/>
    </row>
    <row r="161" spans="1:8">
      <c r="A161" s="45"/>
      <c r="B161" s="10"/>
      <c r="C161" s="2"/>
      <c r="D161" s="3"/>
      <c r="E161" s="163"/>
      <c r="F161" s="33"/>
      <c r="G161" s="167"/>
      <c r="H161" s="34"/>
    </row>
    <row r="162" spans="1:8">
      <c r="A162" s="45"/>
      <c r="B162" s="10"/>
      <c r="C162" s="2"/>
      <c r="D162" s="3"/>
      <c r="E162" s="163"/>
      <c r="F162" s="33"/>
      <c r="G162" s="167"/>
      <c r="H162" s="34"/>
    </row>
    <row r="163" spans="1:8">
      <c r="A163" s="45"/>
      <c r="B163" s="34"/>
      <c r="C163" s="2"/>
      <c r="D163" s="3"/>
      <c r="E163" s="163"/>
      <c r="F163" s="33"/>
      <c r="G163" s="182"/>
      <c r="H163" s="39"/>
    </row>
    <row r="164" spans="1:8">
      <c r="A164" s="45"/>
      <c r="B164" s="31"/>
      <c r="C164" s="2"/>
      <c r="D164" s="3"/>
      <c r="E164" s="169"/>
      <c r="F164" s="33"/>
      <c r="G164" s="167"/>
      <c r="H164" s="34"/>
    </row>
    <row r="165" spans="1:8">
      <c r="A165" s="45"/>
      <c r="B165" s="10"/>
      <c r="C165" s="2"/>
      <c r="D165" s="3"/>
      <c r="E165" s="163"/>
      <c r="F165" s="33"/>
      <c r="G165" s="167"/>
      <c r="H165" s="34"/>
    </row>
    <row r="166" spans="1:8">
      <c r="A166" s="45"/>
      <c r="B166" s="38"/>
      <c r="C166" s="2"/>
      <c r="D166" s="3"/>
      <c r="E166" s="163"/>
      <c r="F166" s="33"/>
      <c r="G166" s="167"/>
      <c r="H166" s="34"/>
    </row>
    <row r="167" spans="1:8">
      <c r="A167" s="45"/>
      <c r="B167" s="10"/>
      <c r="C167" s="2"/>
      <c r="D167" s="3"/>
      <c r="E167" s="163"/>
      <c r="F167" s="33"/>
      <c r="G167" s="167"/>
      <c r="H167" s="34"/>
    </row>
    <row r="168" spans="1:8">
      <c r="A168" s="45"/>
      <c r="B168" s="35"/>
      <c r="C168" s="2"/>
      <c r="D168" s="3"/>
      <c r="E168" s="163"/>
      <c r="F168" s="33"/>
      <c r="G168" s="167"/>
      <c r="H168" s="34"/>
    </row>
    <row r="169" spans="1:8">
      <c r="A169" s="45"/>
      <c r="B169" s="35"/>
      <c r="C169" s="2"/>
      <c r="D169" s="3"/>
      <c r="E169" s="163"/>
      <c r="F169" s="33"/>
      <c r="G169" s="167"/>
      <c r="H169" s="34"/>
    </row>
    <row r="170" spans="1:8">
      <c r="A170" s="45"/>
      <c r="B170" s="35"/>
      <c r="C170" s="2"/>
      <c r="D170" s="3"/>
      <c r="E170" s="169"/>
      <c r="F170" s="33"/>
      <c r="G170" s="167"/>
      <c r="H170" s="34"/>
    </row>
    <row r="171" spans="1:8">
      <c r="A171" s="45"/>
      <c r="B171" s="35"/>
      <c r="C171" s="2"/>
      <c r="D171" s="3"/>
      <c r="E171" s="169"/>
      <c r="F171" s="33"/>
      <c r="G171" s="167"/>
      <c r="H171" s="34"/>
    </row>
    <row r="172" spans="1:8">
      <c r="A172" s="45"/>
      <c r="B172" s="34"/>
      <c r="C172" s="2"/>
      <c r="D172" s="3"/>
      <c r="E172" s="163"/>
      <c r="F172" s="33"/>
      <c r="G172" s="167"/>
      <c r="H172" s="34"/>
    </row>
    <row r="173" spans="1:8">
      <c r="A173" s="45"/>
      <c r="B173" s="10"/>
      <c r="C173" s="2"/>
      <c r="D173" s="3"/>
      <c r="E173" s="163"/>
      <c r="F173" s="33"/>
      <c r="G173" s="167"/>
      <c r="H173" s="34"/>
    </row>
    <row r="174" spans="1:8">
      <c r="A174" s="45"/>
      <c r="B174" s="38"/>
      <c r="C174" s="2"/>
      <c r="D174" s="3"/>
      <c r="E174" s="169"/>
      <c r="F174" s="33"/>
      <c r="G174" s="167"/>
      <c r="H174" s="34"/>
    </row>
    <row r="175" spans="1:8">
      <c r="A175" s="45"/>
      <c r="B175" s="10"/>
      <c r="C175" s="2"/>
      <c r="D175" s="3"/>
      <c r="E175" s="163"/>
      <c r="F175" s="33"/>
      <c r="G175" s="182"/>
      <c r="H175" s="39"/>
    </row>
    <row r="176" spans="1:8">
      <c r="A176" s="45"/>
      <c r="B176" s="10"/>
      <c r="C176" s="2"/>
      <c r="D176" s="3"/>
      <c r="E176" s="164"/>
      <c r="F176" s="50"/>
      <c r="G176" s="167"/>
      <c r="H176" s="34"/>
    </row>
    <row r="177" spans="1:12">
      <c r="A177" s="45"/>
      <c r="B177" s="40"/>
      <c r="C177" s="2"/>
      <c r="D177" s="3"/>
      <c r="E177" s="165"/>
      <c r="F177" s="51"/>
      <c r="G177" s="167"/>
      <c r="H177" s="34"/>
    </row>
    <row r="178" spans="1:12">
      <c r="A178" s="45"/>
      <c r="B178" s="10"/>
      <c r="C178" s="2"/>
      <c r="D178" s="3"/>
      <c r="E178" s="166"/>
      <c r="F178" s="52"/>
      <c r="G178" s="166"/>
      <c r="H178" s="12"/>
    </row>
    <row r="179" spans="1:12">
      <c r="A179" s="45"/>
      <c r="B179" s="35"/>
      <c r="C179" s="2"/>
      <c r="D179" s="3"/>
      <c r="E179" s="166"/>
      <c r="F179" s="52"/>
      <c r="G179" s="166"/>
      <c r="H179" s="12"/>
    </row>
    <row r="180" spans="1:12">
      <c r="A180" s="45"/>
      <c r="B180" s="35"/>
      <c r="C180" s="2"/>
      <c r="D180" s="3"/>
      <c r="E180" s="166"/>
      <c r="F180" s="52"/>
      <c r="G180" s="166"/>
      <c r="H180" s="12"/>
    </row>
    <row r="181" spans="1:12">
      <c r="A181" s="45"/>
      <c r="B181" s="35"/>
      <c r="C181" s="2"/>
      <c r="D181" s="3"/>
      <c r="E181" s="166"/>
      <c r="F181" s="52"/>
      <c r="G181" s="166"/>
      <c r="H181" s="12"/>
      <c r="I181" s="12"/>
      <c r="J181" s="12"/>
      <c r="K181" s="12"/>
      <c r="L181" s="12"/>
    </row>
    <row r="182" spans="1:12">
      <c r="A182" s="45"/>
      <c r="B182" s="12"/>
      <c r="C182" s="2"/>
      <c r="D182" s="3"/>
      <c r="E182" s="166"/>
      <c r="F182" s="52"/>
      <c r="G182" s="166"/>
      <c r="H182" s="12"/>
      <c r="I182" s="12"/>
      <c r="J182" s="12"/>
      <c r="K182" s="12"/>
      <c r="L182" s="12"/>
    </row>
    <row r="183" spans="1:12">
      <c r="A183" s="45"/>
      <c r="B183" s="16"/>
      <c r="C183" s="2"/>
      <c r="D183" s="3"/>
      <c r="E183" s="167"/>
      <c r="F183" s="33"/>
      <c r="G183" s="167"/>
      <c r="H183" s="34"/>
      <c r="I183" s="34"/>
      <c r="J183" s="34"/>
      <c r="K183" s="34"/>
      <c r="L183" s="34"/>
    </row>
    <row r="184" spans="1:12">
      <c r="A184" s="45"/>
      <c r="B184" s="11"/>
      <c r="C184" s="2"/>
      <c r="D184" s="3"/>
      <c r="E184" s="167"/>
      <c r="F184" s="33"/>
      <c r="G184" s="167"/>
      <c r="H184" s="34"/>
      <c r="I184" s="34"/>
      <c r="J184" s="34"/>
      <c r="K184" s="34"/>
      <c r="L184" s="34"/>
    </row>
    <row r="185" spans="1:12">
      <c r="A185" s="45"/>
      <c r="B185" s="12"/>
      <c r="C185" s="2"/>
      <c r="D185" s="3"/>
      <c r="E185" s="166"/>
      <c r="F185" s="52"/>
      <c r="G185" s="166"/>
      <c r="H185" s="12"/>
      <c r="I185" s="12"/>
      <c r="J185" s="12"/>
      <c r="K185" s="12"/>
      <c r="L185" s="12"/>
    </row>
    <row r="186" spans="1:12">
      <c r="A186" s="45"/>
      <c r="B186" s="16"/>
      <c r="C186" s="2"/>
      <c r="D186" s="3"/>
      <c r="E186" s="167"/>
      <c r="F186" s="33"/>
      <c r="G186" s="167"/>
      <c r="H186" s="34"/>
      <c r="I186" s="34"/>
      <c r="J186" s="34"/>
      <c r="K186" s="34"/>
      <c r="L186" s="34"/>
    </row>
    <row r="187" spans="1:12">
      <c r="A187" s="45"/>
      <c r="B187" s="11"/>
      <c r="C187" s="2"/>
      <c r="D187" s="3"/>
      <c r="E187" s="167"/>
      <c r="F187" s="33"/>
      <c r="G187" s="167"/>
      <c r="H187" s="34"/>
      <c r="I187" s="34"/>
      <c r="J187" s="34"/>
      <c r="K187" s="34"/>
      <c r="L187" s="34"/>
    </row>
    <row r="188" spans="1:12">
      <c r="A188" s="45"/>
      <c r="B188" s="12"/>
      <c r="C188" s="2"/>
      <c r="D188" s="3"/>
      <c r="E188" s="166"/>
      <c r="F188" s="52"/>
      <c r="G188" s="166"/>
      <c r="H188" s="12"/>
      <c r="I188" s="12"/>
      <c r="J188" s="12"/>
      <c r="K188" s="12"/>
      <c r="L188" s="12"/>
    </row>
    <row r="189" spans="1:12">
      <c r="A189" s="45"/>
      <c r="B189" s="16"/>
      <c r="C189" s="2"/>
      <c r="D189" s="3"/>
      <c r="E189" s="166"/>
      <c r="F189" s="52"/>
      <c r="G189" s="166"/>
      <c r="H189" s="12"/>
      <c r="I189" s="12"/>
      <c r="J189" s="12"/>
      <c r="K189" s="12"/>
      <c r="L189" s="12"/>
    </row>
    <row r="190" spans="1:12">
      <c r="A190" s="45"/>
      <c r="B190" s="12"/>
      <c r="C190" s="2"/>
      <c r="D190" s="3"/>
      <c r="E190" s="166"/>
      <c r="F190" s="52"/>
      <c r="G190" s="166"/>
      <c r="H190" s="12"/>
      <c r="I190" s="12"/>
      <c r="J190" s="12"/>
      <c r="K190" s="12"/>
      <c r="L190" s="12"/>
    </row>
    <row r="191" spans="1:12">
      <c r="A191" s="45"/>
      <c r="B191" s="12"/>
      <c r="C191" s="2"/>
      <c r="D191" s="3"/>
      <c r="E191" s="166"/>
      <c r="F191" s="52"/>
      <c r="G191" s="166"/>
      <c r="H191" s="12"/>
      <c r="I191" s="12"/>
      <c r="J191" s="12"/>
      <c r="K191" s="12"/>
      <c r="L191" s="12"/>
    </row>
    <row r="192" spans="1:12">
      <c r="A192" s="45"/>
      <c r="B192" s="41"/>
      <c r="C192" s="2"/>
      <c r="D192" s="3"/>
      <c r="E192" s="166"/>
      <c r="F192" s="52"/>
      <c r="G192" s="166"/>
      <c r="H192" s="12"/>
      <c r="I192" s="12"/>
      <c r="J192" s="12"/>
      <c r="K192" s="12"/>
      <c r="L192" s="12"/>
    </row>
    <row r="193" spans="1:12">
      <c r="A193" s="45"/>
      <c r="B193" s="12"/>
      <c r="C193" s="2"/>
      <c r="D193" s="3"/>
      <c r="E193" s="166"/>
      <c r="F193" s="52"/>
      <c r="G193" s="166"/>
      <c r="H193" s="12"/>
      <c r="I193" s="12"/>
      <c r="J193" s="12"/>
      <c r="K193" s="12"/>
      <c r="L193" s="12"/>
    </row>
    <row r="194" spans="1:12">
      <c r="A194" s="45"/>
      <c r="B194" s="42"/>
      <c r="C194" s="2"/>
      <c r="D194" s="3"/>
      <c r="E194" s="166"/>
      <c r="F194" s="52"/>
      <c r="G194" s="166"/>
      <c r="H194" s="12"/>
      <c r="I194" s="12"/>
      <c r="J194" s="12"/>
      <c r="K194" s="12"/>
      <c r="L194" s="12"/>
    </row>
    <row r="195" spans="1:12">
      <c r="A195" s="45"/>
      <c r="B195" s="12"/>
      <c r="C195" s="2"/>
      <c r="D195" s="3"/>
      <c r="E195" s="166"/>
      <c r="F195" s="52"/>
      <c r="G195" s="166"/>
      <c r="H195" s="12"/>
      <c r="I195" s="12"/>
      <c r="J195" s="12"/>
      <c r="K195" s="12"/>
      <c r="L195" s="12"/>
    </row>
    <row r="196" spans="1:12">
      <c r="A196" s="45"/>
      <c r="B196" s="12"/>
      <c r="C196" s="2"/>
      <c r="D196" s="3"/>
      <c r="E196" s="166"/>
      <c r="F196" s="52"/>
      <c r="G196" s="166"/>
      <c r="H196" s="12"/>
      <c r="I196" s="12"/>
      <c r="J196" s="12"/>
      <c r="K196" s="12"/>
      <c r="L196" s="12"/>
    </row>
    <row r="197" spans="1:12">
      <c r="A197" s="45"/>
      <c r="B197" s="16"/>
      <c r="C197" s="2"/>
      <c r="D197" s="3"/>
    </row>
    <row r="198" spans="1:12">
      <c r="A198" s="45"/>
      <c r="B198" s="12"/>
      <c r="C198" s="2"/>
      <c r="D198" s="3"/>
    </row>
    <row r="199" spans="1:12">
      <c r="A199" s="45"/>
      <c r="B199" s="12"/>
      <c r="C199" s="2"/>
      <c r="D199" s="3"/>
    </row>
    <row r="200" spans="1:12">
      <c r="A200" s="45"/>
      <c r="B200" s="42"/>
      <c r="C200" s="2"/>
      <c r="D200" s="3"/>
    </row>
    <row r="201" spans="1:12">
      <c r="A201" s="45"/>
      <c r="B201" s="12"/>
      <c r="C201" s="2"/>
      <c r="D201" s="3"/>
    </row>
    <row r="202" spans="1:12">
      <c r="A202" s="45"/>
      <c r="B202" s="17"/>
      <c r="C202" s="2"/>
      <c r="D202" s="3"/>
    </row>
    <row r="203" spans="1:12">
      <c r="A203" s="45"/>
      <c r="B203" s="12"/>
      <c r="C203" s="2"/>
      <c r="D203" s="3"/>
    </row>
    <row r="204" spans="1:12">
      <c r="A204" s="45"/>
      <c r="B204" s="17"/>
      <c r="C204" s="2"/>
      <c r="D204" s="3"/>
    </row>
    <row r="205" spans="1:12">
      <c r="A205" s="45"/>
      <c r="B205" s="17"/>
      <c r="C205" s="2"/>
      <c r="D205" s="3"/>
    </row>
    <row r="206" spans="1:12">
      <c r="A206" s="45"/>
      <c r="B206" s="20"/>
      <c r="C206" s="2"/>
      <c r="D206" s="3"/>
    </row>
    <row r="207" spans="1:12">
      <c r="A207" s="45"/>
      <c r="B207" s="20"/>
      <c r="C207" s="2"/>
      <c r="D207" s="3"/>
    </row>
    <row r="208" spans="1:12">
      <c r="A208" s="45"/>
      <c r="B208" s="20"/>
      <c r="C208" s="2"/>
      <c r="D208" s="3"/>
    </row>
    <row r="209" spans="1:4">
      <c r="A209" s="45"/>
      <c r="B209" s="34"/>
      <c r="C209" s="2"/>
      <c r="D209" s="3"/>
    </row>
    <row r="210" spans="1:4">
      <c r="A210" s="45"/>
      <c r="B210" s="37"/>
      <c r="C210" s="2"/>
      <c r="D210" s="3"/>
    </row>
    <row r="211" spans="1:4">
      <c r="A211" s="45"/>
      <c r="B211" s="13"/>
      <c r="C211" s="2"/>
      <c r="D211" s="3"/>
    </row>
    <row r="212" spans="1:4">
      <c r="A212" s="45"/>
      <c r="B212" s="12"/>
      <c r="C212" s="2"/>
      <c r="D212" s="3"/>
    </row>
    <row r="213" spans="1:4">
      <c r="A213" s="45"/>
      <c r="C213" s="2"/>
      <c r="D213" s="3"/>
    </row>
    <row r="214" spans="1:4">
      <c r="A214" s="45"/>
      <c r="C214" s="2"/>
      <c r="D214" s="3"/>
    </row>
    <row r="215" spans="1:4">
      <c r="A215" s="45"/>
      <c r="B215" s="18"/>
      <c r="C215" s="2"/>
      <c r="D215" s="3"/>
    </row>
    <row r="216" spans="1:4">
      <c r="A216" s="45"/>
      <c r="B216" s="9"/>
      <c r="C216" s="2"/>
      <c r="D216" s="3"/>
    </row>
    <row r="217" spans="1:4">
      <c r="A217" s="45"/>
      <c r="C217" s="2"/>
      <c r="D217" s="3"/>
    </row>
    <row r="218" spans="1:4">
      <c r="A218" s="45"/>
      <c r="C218" s="2"/>
      <c r="D218" s="3"/>
    </row>
    <row r="219" spans="1:4">
      <c r="A219" s="45"/>
      <c r="C219" s="2"/>
      <c r="D219" s="3"/>
    </row>
    <row r="220" spans="1:4">
      <c r="A220" s="45"/>
      <c r="C220" s="2"/>
      <c r="D220" s="3"/>
    </row>
    <row r="221" spans="1:4">
      <c r="A221" s="45"/>
      <c r="B221" s="19"/>
      <c r="C221" s="2"/>
      <c r="D221" s="3"/>
    </row>
    <row r="222" spans="1:4">
      <c r="A222" s="45"/>
      <c r="B222" s="19"/>
      <c r="C222" s="2"/>
      <c r="D222" s="3"/>
    </row>
    <row r="223" spans="1:4">
      <c r="A223" s="45"/>
      <c r="B223" s="20"/>
      <c r="C223" s="2"/>
      <c r="D223" s="3"/>
    </row>
    <row r="224" spans="1:4">
      <c r="A224" s="45"/>
      <c r="B224" s="20"/>
      <c r="C224" s="2"/>
      <c r="D224" s="3"/>
    </row>
    <row r="225" spans="1:4">
      <c r="A225" s="45"/>
      <c r="B225" s="20"/>
      <c r="C225" s="2"/>
      <c r="D225" s="3"/>
    </row>
    <row r="226" spans="1:4">
      <c r="A226" s="45"/>
      <c r="B226" s="20"/>
      <c r="C226" s="2"/>
      <c r="D226" s="3"/>
    </row>
    <row r="227" spans="1:4">
      <c r="A227" s="45"/>
      <c r="B227" s="20"/>
      <c r="C227" s="2"/>
      <c r="D227" s="3"/>
    </row>
    <row r="228" spans="1:4">
      <c r="A228" s="45"/>
      <c r="B228" s="20"/>
      <c r="C228" s="2"/>
      <c r="D228" s="3"/>
    </row>
    <row r="229" spans="1:4">
      <c r="A229" s="45"/>
      <c r="B229" s="20"/>
      <c r="C229" s="2"/>
      <c r="D229" s="3"/>
    </row>
    <row r="230" spans="1:4">
      <c r="A230" s="45"/>
      <c r="B230" s="20"/>
      <c r="C230" s="2"/>
      <c r="D230" s="3"/>
    </row>
    <row r="231" spans="1:4">
      <c r="A231" s="45"/>
      <c r="B231" s="20"/>
      <c r="C231" s="2"/>
      <c r="D231" s="3"/>
    </row>
    <row r="232" spans="1:4">
      <c r="A232" s="45"/>
      <c r="B232" s="37"/>
      <c r="C232" s="2"/>
      <c r="D232" s="3"/>
    </row>
    <row r="233" spans="1:4">
      <c r="A233" s="45"/>
      <c r="B233" s="37"/>
      <c r="C233" s="2"/>
      <c r="D233" s="3"/>
    </row>
    <row r="234" spans="1:4">
      <c r="A234" s="45"/>
      <c r="C234" s="2"/>
      <c r="D234" s="3"/>
    </row>
    <row r="235" spans="1:4">
      <c r="A235" s="45"/>
      <c r="C235" s="2"/>
      <c r="D235" s="3"/>
    </row>
    <row r="236" spans="1:4">
      <c r="A236" s="45"/>
      <c r="C236" s="2"/>
      <c r="D236" s="3"/>
    </row>
    <row r="237" spans="1:4">
      <c r="A237" s="45"/>
      <c r="C237" s="2"/>
      <c r="D237" s="3"/>
    </row>
    <row r="238" spans="1:4">
      <c r="A238" s="45"/>
      <c r="C238" s="2"/>
      <c r="D238" s="3"/>
    </row>
    <row r="239" spans="1:4">
      <c r="A239" s="45"/>
      <c r="C239" s="2"/>
      <c r="D239" s="3"/>
    </row>
    <row r="240" spans="1:4">
      <c r="A240" s="45"/>
      <c r="C240" s="2"/>
      <c r="D240" s="3"/>
    </row>
    <row r="241" spans="1:4">
      <c r="A241" s="45"/>
      <c r="C241" s="2"/>
      <c r="D241" s="3"/>
    </row>
    <row r="242" spans="1:4">
      <c r="A242" s="45"/>
      <c r="C242" s="2"/>
      <c r="D242" s="3"/>
    </row>
    <row r="243" spans="1:4">
      <c r="A243" s="45"/>
      <c r="C243" s="2"/>
      <c r="D243" s="3"/>
    </row>
    <row r="244" spans="1:4">
      <c r="A244" s="45"/>
      <c r="C244" s="2"/>
      <c r="D244" s="3"/>
    </row>
    <row r="245" spans="1:4">
      <c r="A245" s="45"/>
      <c r="B245" s="18"/>
      <c r="C245" s="2"/>
      <c r="D245" s="3"/>
    </row>
    <row r="246" spans="1:4">
      <c r="A246" s="45"/>
      <c r="B246" s="9"/>
      <c r="C246" s="2"/>
      <c r="D246" s="3"/>
    </row>
    <row r="247" spans="1:4">
      <c r="A247" s="45"/>
      <c r="B247" s="18"/>
      <c r="C247" s="2"/>
      <c r="D247" s="3"/>
    </row>
    <row r="248" spans="1:4">
      <c r="A248" s="45"/>
      <c r="C248" s="2"/>
      <c r="D248" s="3"/>
    </row>
    <row r="249" spans="1:4">
      <c r="A249" s="45"/>
      <c r="C249" s="2"/>
      <c r="D249" s="3"/>
    </row>
    <row r="250" spans="1:4">
      <c r="A250" s="45"/>
      <c r="C250" s="2"/>
      <c r="D250" s="3"/>
    </row>
    <row r="251" spans="1:4">
      <c r="A251" s="45"/>
      <c r="C251" s="2"/>
      <c r="D251" s="3"/>
    </row>
    <row r="252" spans="1:4">
      <c r="A252" s="45"/>
      <c r="C252" s="2"/>
      <c r="D252" s="3"/>
    </row>
    <row r="253" spans="1:4">
      <c r="A253" s="45"/>
      <c r="C253" s="2"/>
      <c r="D253" s="3"/>
    </row>
    <row r="254" spans="1:4">
      <c r="A254" s="45"/>
      <c r="C254" s="2"/>
      <c r="D254" s="3"/>
    </row>
    <row r="255" spans="1:4">
      <c r="A255" s="45"/>
      <c r="C255" s="2"/>
      <c r="D255" s="3"/>
    </row>
    <row r="256" spans="1:4">
      <c r="A256" s="45"/>
      <c r="C256" s="2"/>
      <c r="D256" s="3"/>
    </row>
    <row r="257" spans="1:12">
      <c r="A257" s="45"/>
      <c r="C257" s="2"/>
      <c r="D257" s="3"/>
    </row>
    <row r="258" spans="1:12">
      <c r="A258" s="45"/>
      <c r="C258" s="2"/>
      <c r="D258" s="3"/>
    </row>
    <row r="259" spans="1:12">
      <c r="A259" s="45"/>
      <c r="C259" s="2"/>
      <c r="D259" s="3"/>
    </row>
    <row r="260" spans="1:12">
      <c r="A260" s="45"/>
      <c r="C260" s="2"/>
      <c r="D260" s="3"/>
    </row>
    <row r="261" spans="1:12">
      <c r="A261" s="45"/>
      <c r="C261" s="2"/>
      <c r="D261" s="3"/>
    </row>
    <row r="262" spans="1:12">
      <c r="A262" s="45"/>
      <c r="B262" s="43"/>
      <c r="C262" s="2"/>
      <c r="D262" s="3"/>
    </row>
    <row r="263" spans="1:12">
      <c r="A263" s="45"/>
      <c r="C263" s="2"/>
      <c r="D263" s="3"/>
    </row>
    <row r="264" spans="1:12">
      <c r="A264" s="45"/>
      <c r="B264" s="1"/>
      <c r="C264" s="2"/>
      <c r="D264" s="3"/>
      <c r="E264" s="168"/>
      <c r="F264" s="44"/>
      <c r="G264" s="168"/>
      <c r="H264" s="9"/>
      <c r="I264" s="9"/>
      <c r="J264" s="9"/>
      <c r="K264" s="9"/>
      <c r="L264" s="9"/>
    </row>
    <row r="265" spans="1:12">
      <c r="A265" s="45"/>
      <c r="B265" s="1"/>
      <c r="C265" s="2"/>
      <c r="D265" s="3"/>
      <c r="E265" s="168"/>
      <c r="F265" s="44"/>
      <c r="G265" s="168"/>
      <c r="H265" s="9"/>
      <c r="I265" s="9"/>
      <c r="J265" s="9"/>
      <c r="K265" s="9"/>
      <c r="L265" s="9"/>
    </row>
    <row r="266" spans="1:12">
      <c r="A266" s="45"/>
      <c r="B266" s="1"/>
      <c r="C266" s="2"/>
      <c r="D266" s="3"/>
      <c r="E266" s="168"/>
      <c r="F266" s="44"/>
      <c r="G266" s="168"/>
      <c r="H266" s="9"/>
      <c r="I266" s="9"/>
      <c r="J266" s="9"/>
      <c r="K266" s="9"/>
      <c r="L266" s="9"/>
    </row>
    <row r="267" spans="1:12">
      <c r="A267" s="45"/>
      <c r="B267" s="15"/>
      <c r="C267" s="2"/>
      <c r="D267" s="3"/>
      <c r="E267" s="169"/>
      <c r="F267" s="33"/>
      <c r="G267" s="167"/>
      <c r="H267" s="12"/>
      <c r="I267" s="12"/>
      <c r="J267" s="12"/>
      <c r="K267" s="12"/>
      <c r="L267" s="12"/>
    </row>
    <row r="268" spans="1:12">
      <c r="A268" s="45"/>
      <c r="B268" s="19"/>
      <c r="C268" s="2"/>
      <c r="D268" s="3"/>
    </row>
    <row r="269" spans="1:12">
      <c r="A269" s="45"/>
      <c r="C269" s="2"/>
      <c r="D269" s="3"/>
    </row>
    <row r="270" spans="1:12">
      <c r="A270" s="45"/>
      <c r="C270" s="2"/>
      <c r="D270" s="3"/>
    </row>
    <row r="271" spans="1:12">
      <c r="A271" s="45"/>
      <c r="C271" s="2"/>
      <c r="D271" s="3"/>
    </row>
    <row r="272" spans="1:12">
      <c r="A272" s="45"/>
      <c r="C272" s="2"/>
      <c r="D272" s="3"/>
    </row>
    <row r="273" spans="1:4">
      <c r="A273" s="45"/>
      <c r="C273" s="2"/>
      <c r="D273" s="3"/>
    </row>
    <row r="274" spans="1:4">
      <c r="A274" s="45"/>
      <c r="C274" s="2"/>
      <c r="D274" s="3"/>
    </row>
    <row r="275" spans="1:4">
      <c r="A275" s="45"/>
      <c r="C275" s="2"/>
      <c r="D275" s="3"/>
    </row>
    <row r="276" spans="1:4">
      <c r="A276" s="45"/>
      <c r="C276" s="2"/>
      <c r="D276" s="3"/>
    </row>
    <row r="277" spans="1:4">
      <c r="A277" s="45"/>
      <c r="C277" s="2"/>
      <c r="D277" s="3"/>
    </row>
    <row r="278" spans="1:4">
      <c r="A278" s="45"/>
      <c r="C278" s="2"/>
      <c r="D278" s="3"/>
    </row>
    <row r="279" spans="1:4">
      <c r="A279" s="45"/>
      <c r="C279" s="2"/>
      <c r="D279" s="3"/>
    </row>
    <row r="280" spans="1:4">
      <c r="A280" s="45"/>
      <c r="C280" s="2"/>
      <c r="D280" s="3"/>
    </row>
    <row r="281" spans="1:4">
      <c r="A281" s="45"/>
      <c r="C281" s="2"/>
      <c r="D281" s="3"/>
    </row>
    <row r="282" spans="1:4">
      <c r="A282" s="45"/>
      <c r="C282" s="2"/>
      <c r="D282" s="3"/>
    </row>
    <row r="283" spans="1:4">
      <c r="A283" s="45"/>
      <c r="C283" s="2"/>
      <c r="D283" s="3"/>
    </row>
    <row r="284" spans="1:4">
      <c r="A284" s="45"/>
      <c r="C284" s="2"/>
      <c r="D284" s="3"/>
    </row>
    <row r="285" spans="1:4">
      <c r="A285" s="45"/>
      <c r="C285" s="2"/>
      <c r="D285" s="3"/>
    </row>
    <row r="286" spans="1:4">
      <c r="A286" s="45"/>
      <c r="C286" s="2"/>
      <c r="D286" s="3"/>
    </row>
    <row r="287" spans="1:4">
      <c r="A287" s="45"/>
      <c r="C287" s="2"/>
      <c r="D287" s="3"/>
    </row>
    <row r="288" spans="1:4">
      <c r="A288" s="45"/>
      <c r="C288" s="2"/>
      <c r="D288" s="3"/>
    </row>
    <row r="289" spans="1:4">
      <c r="A289" s="45"/>
      <c r="C289" s="2"/>
      <c r="D289" s="3"/>
    </row>
    <row r="290" spans="1:4">
      <c r="A290" s="45"/>
      <c r="C290" s="2"/>
      <c r="D290" s="3"/>
    </row>
    <row r="291" spans="1:4">
      <c r="A291" s="45"/>
      <c r="C291" s="2"/>
      <c r="D291" s="3"/>
    </row>
    <row r="292" spans="1:4">
      <c r="A292" s="45"/>
      <c r="C292" s="2"/>
      <c r="D292" s="3"/>
    </row>
    <row r="293" spans="1:4">
      <c r="A293" s="45"/>
      <c r="C293" s="2"/>
      <c r="D293" s="3"/>
    </row>
    <row r="294" spans="1:4">
      <c r="A294" s="45"/>
      <c r="C294" s="2"/>
      <c r="D294" s="3"/>
    </row>
    <row r="295" spans="1:4">
      <c r="A295" s="45"/>
      <c r="C295" s="2"/>
      <c r="D295" s="3"/>
    </row>
    <row r="296" spans="1:4">
      <c r="A296" s="45"/>
      <c r="C296" s="2"/>
      <c r="D296" s="3"/>
    </row>
    <row r="297" spans="1:4">
      <c r="A297" s="45"/>
      <c r="C297" s="2"/>
      <c r="D297" s="3"/>
    </row>
    <row r="298" spans="1:4">
      <c r="A298" s="45"/>
      <c r="C298" s="2"/>
      <c r="D298" s="3"/>
    </row>
    <row r="299" spans="1:4">
      <c r="A299" s="45"/>
      <c r="C299" s="2"/>
      <c r="D299" s="3"/>
    </row>
    <row r="300" spans="1:4">
      <c r="A300" s="45"/>
      <c r="C300" s="2"/>
      <c r="D300" s="3"/>
    </row>
    <row r="301" spans="1:4">
      <c r="A301" s="45"/>
      <c r="C301" s="2"/>
      <c r="D301" s="3"/>
    </row>
    <row r="302" spans="1:4">
      <c r="A302" s="45"/>
      <c r="C302" s="2"/>
      <c r="D302" s="3"/>
    </row>
    <row r="303" spans="1:4">
      <c r="A303" s="45"/>
      <c r="C303" s="2"/>
      <c r="D303" s="3"/>
    </row>
    <row r="304" spans="1:4">
      <c r="A304" s="45"/>
      <c r="C304" s="2"/>
      <c r="D304" s="3"/>
    </row>
    <row r="305" spans="1:4">
      <c r="A305" s="45"/>
      <c r="C305" s="2"/>
      <c r="D305" s="3"/>
    </row>
    <row r="306" spans="1:4">
      <c r="A306" s="45"/>
      <c r="C306" s="2"/>
      <c r="D306" s="3"/>
    </row>
    <row r="307" spans="1:4">
      <c r="A307" s="45"/>
      <c r="C307" s="2"/>
      <c r="D307" s="3"/>
    </row>
    <row r="308" spans="1:4">
      <c r="A308" s="45"/>
      <c r="C308" s="2"/>
      <c r="D308" s="3"/>
    </row>
    <row r="309" spans="1:4">
      <c r="A309" s="45"/>
      <c r="C309" s="2"/>
      <c r="D309" s="3"/>
    </row>
    <row r="310" spans="1:4">
      <c r="A310" s="45"/>
      <c r="C310" s="2"/>
      <c r="D310" s="3"/>
    </row>
    <row r="311" spans="1:4">
      <c r="A311" s="45"/>
      <c r="C311" s="2"/>
      <c r="D311" s="3"/>
    </row>
    <row r="312" spans="1:4">
      <c r="A312" s="45"/>
      <c r="C312" s="2"/>
      <c r="D312" s="3"/>
    </row>
    <row r="313" spans="1:4">
      <c r="A313" s="45"/>
      <c r="C313" s="2"/>
      <c r="D313" s="3"/>
    </row>
    <row r="314" spans="1:4">
      <c r="A314" s="45"/>
      <c r="C314" s="2"/>
      <c r="D314" s="3"/>
    </row>
    <row r="315" spans="1:4">
      <c r="A315" s="45"/>
      <c r="C315" s="2"/>
      <c r="D315" s="3"/>
    </row>
    <row r="316" spans="1:4">
      <c r="A316" s="45"/>
      <c r="C316" s="2"/>
      <c r="D316" s="3"/>
    </row>
    <row r="317" spans="1:4">
      <c r="A317" s="45"/>
      <c r="C317" s="2"/>
      <c r="D317" s="3"/>
    </row>
    <row r="318" spans="1:4">
      <c r="A318" s="45"/>
      <c r="C318" s="2"/>
      <c r="D318" s="3"/>
    </row>
    <row r="319" spans="1:4">
      <c r="A319" s="45"/>
      <c r="C319" s="2"/>
      <c r="D319" s="3"/>
    </row>
    <row r="320" spans="1:4">
      <c r="A320" s="45"/>
      <c r="C320" s="2"/>
      <c r="D320" s="3"/>
    </row>
    <row r="321" spans="1:4">
      <c r="A321" s="45"/>
      <c r="C321" s="2"/>
      <c r="D321" s="3"/>
    </row>
    <row r="322" spans="1:4">
      <c r="A322" s="45"/>
      <c r="C322" s="2"/>
      <c r="D322" s="3"/>
    </row>
    <row r="323" spans="1:4">
      <c r="A323" s="45"/>
      <c r="C323" s="2"/>
      <c r="D323" s="3"/>
    </row>
    <row r="324" spans="1:4">
      <c r="A324" s="45"/>
      <c r="C324" s="2"/>
      <c r="D324" s="3"/>
    </row>
    <row r="325" spans="1:4">
      <c r="A325" s="45"/>
      <c r="C325" s="2"/>
      <c r="D325" s="3"/>
    </row>
    <row r="326" spans="1:4">
      <c r="A326" s="45"/>
      <c r="C326" s="2"/>
      <c r="D326" s="3"/>
    </row>
    <row r="327" spans="1:4">
      <c r="A327" s="45"/>
      <c r="C327" s="2"/>
      <c r="D327" s="3"/>
    </row>
    <row r="328" spans="1:4">
      <c r="A328" s="45"/>
      <c r="C328" s="2"/>
      <c r="D328" s="3"/>
    </row>
    <row r="329" spans="1:4">
      <c r="A329" s="45"/>
      <c r="C329" s="2"/>
      <c r="D329" s="3"/>
    </row>
    <row r="330" spans="1:4">
      <c r="A330" s="45"/>
      <c r="C330" s="2"/>
      <c r="D330" s="3"/>
    </row>
    <row r="331" spans="1:4">
      <c r="A331" s="45"/>
      <c r="C331" s="2"/>
      <c r="D331" s="3"/>
    </row>
    <row r="332" spans="1:4">
      <c r="A332" s="45"/>
      <c r="C332" s="2"/>
      <c r="D332" s="3"/>
    </row>
    <row r="333" spans="1:4">
      <c r="A333" s="45"/>
      <c r="C333" s="2"/>
      <c r="D333" s="3"/>
    </row>
    <row r="334" spans="1:4">
      <c r="A334" s="45"/>
      <c r="C334" s="2"/>
      <c r="D334" s="3"/>
    </row>
    <row r="335" spans="1:4">
      <c r="A335" s="45"/>
      <c r="B335" s="18"/>
      <c r="C335" s="2"/>
      <c r="D335" s="3"/>
    </row>
    <row r="336" spans="1:4">
      <c r="A336" s="45"/>
      <c r="C336" s="2"/>
      <c r="D336" s="3"/>
    </row>
    <row r="337" spans="1:4">
      <c r="A337" s="45"/>
      <c r="C337" s="2"/>
      <c r="D337" s="3"/>
    </row>
    <row r="338" spans="1:4">
      <c r="A338" s="45"/>
      <c r="C338" s="2"/>
      <c r="D338" s="3"/>
    </row>
    <row r="339" spans="1:4">
      <c r="A339" s="45"/>
      <c r="C339" s="2"/>
      <c r="D339" s="3"/>
    </row>
    <row r="340" spans="1:4">
      <c r="A340" s="45"/>
      <c r="C340" s="2"/>
      <c r="D340" s="3"/>
    </row>
    <row r="341" spans="1:4">
      <c r="D341" s="3"/>
    </row>
  </sheetData>
  <sheetProtection password="DF05" sheet="1" objects="1" scenarios="1" selectLockedCells="1"/>
  <pageMargins left="0.74803149606299213" right="0.70866141732283472" top="0.94488188976377963" bottom="0.74803149606299213" header="0.31496062992125984" footer="0.31496062992125984"/>
  <pageSetup paperSize="9" firstPageNumber="12" orientation="portrait" useFirstPageNumber="1" r:id="rId1"/>
  <headerFooter>
    <oddHeader xml:space="preserve">&amp;LPLIN PROJEKT d.o.o.               Građevina:
Konjšćina,Vukovarska 14      Investitor:
 plin-projekt@kr.t-com.hr   TD:
&amp;RIZGRADNJA ŠKOLSKE SPORTSKE DVORANE PŠ HRAŠĆINA
OŠ VLADIMIR NAZOR BUDINŠĆINA
           TD    09-S/16
</oddHeader>
    <oddFooter>&amp;C&amp;P</oddFooter>
  </headerFooter>
  <rowBreaks count="2" manualBreakCount="2">
    <brk id="31" max="16383" man="1"/>
    <brk id="59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45"/>
  <sheetViews>
    <sheetView topLeftCell="A73" zoomScale="160" zoomScaleNormal="160" zoomScaleSheetLayoutView="140" zoomScalePageLayoutView="110" workbookViewId="0">
      <selection activeCell="B32" sqref="B32"/>
    </sheetView>
  </sheetViews>
  <sheetFormatPr defaultRowHeight="12"/>
  <cols>
    <col min="1" max="1" width="5.28515625" style="21" customWidth="1"/>
    <col min="2" max="2" width="40.42578125" style="21" customWidth="1"/>
    <col min="3" max="3" width="5.140625" style="21" customWidth="1"/>
    <col min="4" max="4" width="6.42578125" style="21" customWidth="1"/>
    <col min="5" max="5" width="10.28515625" style="159" customWidth="1"/>
    <col min="6" max="6" width="10.5703125" style="27" customWidth="1"/>
    <col min="7" max="7" width="9.140625" style="159"/>
    <col min="8" max="16384" width="9.140625" style="21"/>
  </cols>
  <sheetData>
    <row r="1" spans="1:12">
      <c r="A1" s="63"/>
      <c r="B1" s="67" t="s">
        <v>240</v>
      </c>
      <c r="C1" s="63"/>
      <c r="D1" s="63"/>
      <c r="E1" s="150"/>
      <c r="F1" s="65"/>
      <c r="G1" s="150"/>
    </row>
    <row r="2" spans="1:12">
      <c r="A2" s="66"/>
      <c r="B2" s="67"/>
      <c r="C2" s="69"/>
      <c r="D2" s="70"/>
      <c r="E2" s="151"/>
      <c r="F2" s="102"/>
      <c r="G2" s="177" t="s">
        <v>285</v>
      </c>
      <c r="H2" s="9"/>
      <c r="I2" s="9"/>
      <c r="J2" s="9"/>
      <c r="K2" s="9"/>
      <c r="L2" s="9"/>
    </row>
    <row r="3" spans="1:12" ht="242.25" customHeight="1">
      <c r="A3" s="66">
        <v>1</v>
      </c>
      <c r="B3" s="78" t="s">
        <v>302</v>
      </c>
      <c r="C3" s="69"/>
      <c r="D3" s="70"/>
      <c r="E3" s="150"/>
      <c r="F3" s="65"/>
      <c r="G3" s="150"/>
    </row>
    <row r="4" spans="1:12" ht="153.75" customHeight="1">
      <c r="A4" s="66"/>
      <c r="B4" s="103" t="s">
        <v>303</v>
      </c>
      <c r="C4" s="69"/>
      <c r="D4" s="70"/>
      <c r="E4" s="152"/>
      <c r="F4" s="73"/>
      <c r="G4" s="178"/>
      <c r="H4" s="4"/>
      <c r="I4" s="4"/>
      <c r="J4" s="4"/>
      <c r="K4" s="4"/>
      <c r="L4" s="4"/>
    </row>
    <row r="5" spans="1:12">
      <c r="A5" s="66"/>
      <c r="B5" s="104" t="s">
        <v>190</v>
      </c>
      <c r="C5" s="69"/>
      <c r="D5" s="70"/>
      <c r="E5" s="152"/>
      <c r="F5" s="73"/>
      <c r="G5" s="178"/>
      <c r="H5" s="4"/>
      <c r="I5" s="4"/>
      <c r="J5" s="4"/>
      <c r="K5" s="4"/>
      <c r="L5" s="4"/>
    </row>
    <row r="6" spans="1:12">
      <c r="A6" s="66"/>
      <c r="B6" s="105" t="s">
        <v>203</v>
      </c>
      <c r="C6" s="69"/>
      <c r="D6" s="70"/>
      <c r="E6" s="152"/>
      <c r="F6" s="73"/>
      <c r="G6" s="178"/>
      <c r="H6" s="4"/>
      <c r="I6" s="4"/>
      <c r="J6" s="4"/>
      <c r="K6" s="4"/>
      <c r="L6" s="4"/>
    </row>
    <row r="7" spans="1:12">
      <c r="A7" s="66"/>
      <c r="B7" s="105" t="s">
        <v>198</v>
      </c>
      <c r="C7" s="69"/>
      <c r="D7" s="70"/>
      <c r="E7" s="152"/>
      <c r="F7" s="73"/>
      <c r="G7" s="178"/>
      <c r="H7" s="4"/>
      <c r="I7" s="4"/>
      <c r="J7" s="4"/>
      <c r="K7" s="4"/>
      <c r="L7" s="4"/>
    </row>
    <row r="8" spans="1:12">
      <c r="A8" s="66"/>
      <c r="B8" s="105" t="s">
        <v>202</v>
      </c>
      <c r="C8" s="69"/>
      <c r="D8" s="70"/>
      <c r="E8" s="152"/>
      <c r="F8" s="73"/>
      <c r="G8" s="178"/>
      <c r="H8" s="4"/>
      <c r="I8" s="4"/>
      <c r="J8" s="4"/>
      <c r="K8" s="4"/>
      <c r="L8" s="4"/>
    </row>
    <row r="9" spans="1:12">
      <c r="A9" s="66"/>
      <c r="B9" s="105" t="s">
        <v>199</v>
      </c>
      <c r="C9" s="69"/>
      <c r="D9" s="70"/>
      <c r="E9" s="152"/>
      <c r="F9" s="73"/>
      <c r="G9" s="178"/>
      <c r="H9" s="4"/>
      <c r="I9" s="4"/>
      <c r="J9" s="4"/>
      <c r="K9" s="4"/>
      <c r="L9" s="4"/>
    </row>
    <row r="10" spans="1:12">
      <c r="A10" s="66"/>
      <c r="B10" s="105" t="s">
        <v>196</v>
      </c>
      <c r="C10" s="69"/>
      <c r="D10" s="70"/>
      <c r="E10" s="152"/>
      <c r="F10" s="73"/>
      <c r="G10" s="178"/>
      <c r="H10" s="4"/>
      <c r="I10" s="4"/>
      <c r="J10" s="4"/>
      <c r="K10" s="4"/>
      <c r="L10" s="4"/>
    </row>
    <row r="11" spans="1:12">
      <c r="A11" s="66"/>
      <c r="B11" s="105" t="s">
        <v>197</v>
      </c>
      <c r="C11" s="69"/>
      <c r="D11" s="70"/>
      <c r="E11" s="152"/>
      <c r="F11" s="73"/>
      <c r="G11" s="178"/>
      <c r="H11" s="4"/>
      <c r="I11" s="4"/>
      <c r="J11" s="4"/>
      <c r="K11" s="4"/>
      <c r="L11" s="4"/>
    </row>
    <row r="12" spans="1:12">
      <c r="A12" s="66"/>
      <c r="B12" s="105" t="s">
        <v>200</v>
      </c>
      <c r="C12" s="69"/>
      <c r="D12" s="70"/>
      <c r="E12" s="152"/>
      <c r="F12" s="73"/>
      <c r="G12" s="178"/>
      <c r="H12" s="4"/>
      <c r="I12" s="4"/>
      <c r="J12" s="4"/>
      <c r="K12" s="4"/>
      <c r="L12" s="4"/>
    </row>
    <row r="13" spans="1:12">
      <c r="A13" s="66"/>
      <c r="B13" s="105" t="s">
        <v>201</v>
      </c>
      <c r="C13" s="69"/>
      <c r="D13" s="70"/>
      <c r="E13" s="152"/>
      <c r="F13" s="73"/>
      <c r="G13" s="178"/>
      <c r="H13" s="4"/>
      <c r="I13" s="4"/>
      <c r="J13" s="4"/>
      <c r="K13" s="4"/>
      <c r="L13" s="4"/>
    </row>
    <row r="14" spans="1:12">
      <c r="A14" s="66"/>
      <c r="B14" s="104" t="s">
        <v>191</v>
      </c>
      <c r="C14" s="69"/>
      <c r="D14" s="70"/>
      <c r="E14" s="160"/>
      <c r="F14" s="71"/>
      <c r="G14" s="178"/>
      <c r="H14" s="4"/>
      <c r="I14" s="4"/>
      <c r="J14" s="4"/>
      <c r="K14" s="4"/>
      <c r="L14" s="4"/>
    </row>
    <row r="15" spans="1:12">
      <c r="A15" s="66"/>
      <c r="B15" s="105" t="s">
        <v>203</v>
      </c>
      <c r="C15" s="69"/>
      <c r="D15" s="70"/>
      <c r="E15" s="152"/>
      <c r="F15" s="73"/>
      <c r="G15" s="178"/>
      <c r="H15" s="4"/>
      <c r="I15" s="4"/>
      <c r="J15" s="4"/>
      <c r="K15" s="4"/>
      <c r="L15" s="4"/>
    </row>
    <row r="16" spans="1:12">
      <c r="A16" s="66"/>
      <c r="B16" s="105" t="s">
        <v>198</v>
      </c>
      <c r="C16" s="69"/>
      <c r="D16" s="70"/>
      <c r="E16" s="152"/>
      <c r="F16" s="71"/>
      <c r="G16" s="178"/>
      <c r="H16" s="4"/>
      <c r="I16" s="4"/>
      <c r="J16" s="4"/>
      <c r="K16" s="4"/>
      <c r="L16" s="4"/>
    </row>
    <row r="17" spans="1:12">
      <c r="A17" s="66"/>
      <c r="B17" s="105" t="s">
        <v>204</v>
      </c>
      <c r="C17" s="69"/>
      <c r="D17" s="70"/>
      <c r="E17" s="152"/>
      <c r="F17" s="71"/>
      <c r="G17" s="178"/>
      <c r="H17" s="4"/>
      <c r="I17" s="4"/>
      <c r="J17" s="4"/>
      <c r="K17" s="4"/>
      <c r="L17" s="4"/>
    </row>
    <row r="18" spans="1:12">
      <c r="A18" s="66"/>
      <c r="B18" s="105" t="s">
        <v>205</v>
      </c>
      <c r="C18" s="69"/>
      <c r="D18" s="70"/>
      <c r="E18" s="152"/>
      <c r="F18" s="71"/>
      <c r="G18" s="178"/>
      <c r="H18" s="4"/>
      <c r="I18" s="4"/>
      <c r="J18" s="4"/>
      <c r="K18" s="4"/>
      <c r="L18" s="4"/>
    </row>
    <row r="19" spans="1:12">
      <c r="A19" s="66"/>
      <c r="B19" s="105" t="s">
        <v>207</v>
      </c>
      <c r="C19" s="69"/>
      <c r="D19" s="70"/>
      <c r="E19" s="152"/>
      <c r="F19" s="71"/>
      <c r="G19" s="178"/>
      <c r="H19" s="4"/>
      <c r="I19" s="4"/>
      <c r="J19" s="4"/>
      <c r="K19" s="4"/>
      <c r="L19" s="4"/>
    </row>
    <row r="20" spans="1:12">
      <c r="A20" s="66"/>
      <c r="B20" s="105" t="s">
        <v>192</v>
      </c>
      <c r="C20" s="69"/>
      <c r="D20" s="70"/>
      <c r="E20" s="152"/>
      <c r="F20" s="71"/>
      <c r="G20" s="178"/>
      <c r="H20" s="7"/>
      <c r="I20" s="7"/>
      <c r="J20" s="7"/>
      <c r="K20" s="7"/>
      <c r="L20" s="7"/>
    </row>
    <row r="21" spans="1:12">
      <c r="A21" s="66"/>
      <c r="B21" s="105" t="s">
        <v>193</v>
      </c>
      <c r="C21" s="69"/>
      <c r="D21" s="70"/>
      <c r="E21" s="152"/>
      <c r="F21" s="71"/>
      <c r="G21" s="178"/>
      <c r="H21" s="7"/>
      <c r="I21" s="7"/>
      <c r="J21" s="7"/>
      <c r="K21" s="7"/>
      <c r="L21" s="7"/>
    </row>
    <row r="22" spans="1:12">
      <c r="A22" s="66"/>
      <c r="B22" s="105" t="s">
        <v>251</v>
      </c>
      <c r="C22" s="69"/>
      <c r="D22" s="70"/>
      <c r="E22" s="152"/>
      <c r="F22" s="71"/>
      <c r="G22" s="178"/>
      <c r="H22" s="7"/>
      <c r="I22" s="7"/>
      <c r="J22" s="7"/>
      <c r="K22" s="7"/>
      <c r="L22" s="7"/>
    </row>
    <row r="23" spans="1:12">
      <c r="A23" s="66"/>
      <c r="B23" s="105" t="s">
        <v>206</v>
      </c>
      <c r="C23" s="69"/>
      <c r="D23" s="70"/>
      <c r="E23" s="152"/>
      <c r="F23" s="71"/>
      <c r="G23" s="178"/>
      <c r="H23" s="7"/>
      <c r="I23" s="7"/>
      <c r="J23" s="7"/>
      <c r="K23" s="7"/>
      <c r="L23" s="7"/>
    </row>
    <row r="24" spans="1:12">
      <c r="A24" s="66"/>
      <c r="B24" s="105" t="s">
        <v>197</v>
      </c>
      <c r="C24" s="69"/>
      <c r="D24" s="70"/>
      <c r="E24" s="152"/>
      <c r="F24" s="71"/>
      <c r="G24" s="178"/>
      <c r="H24" s="7"/>
      <c r="I24" s="7"/>
      <c r="J24" s="7"/>
      <c r="K24" s="7"/>
      <c r="L24" s="7"/>
    </row>
    <row r="25" spans="1:12">
      <c r="A25" s="66"/>
      <c r="B25" s="105" t="s">
        <v>208</v>
      </c>
      <c r="C25" s="69"/>
      <c r="D25" s="70"/>
      <c r="E25" s="152"/>
      <c r="F25" s="71"/>
      <c r="G25" s="178"/>
      <c r="H25" s="7"/>
      <c r="I25" s="7"/>
      <c r="J25" s="7"/>
      <c r="K25" s="7"/>
      <c r="L25" s="7"/>
    </row>
    <row r="26" spans="1:12">
      <c r="A26" s="66"/>
      <c r="B26" s="105" t="s">
        <v>202</v>
      </c>
      <c r="C26" s="69"/>
      <c r="D26" s="70"/>
      <c r="E26" s="152"/>
      <c r="F26" s="71"/>
      <c r="G26" s="178"/>
      <c r="H26" s="7"/>
      <c r="I26" s="7"/>
      <c r="J26" s="7"/>
      <c r="K26" s="7"/>
      <c r="L26" s="7"/>
    </row>
    <row r="27" spans="1:12" ht="48">
      <c r="A27" s="66"/>
      <c r="B27" s="105" t="s">
        <v>194</v>
      </c>
      <c r="C27" s="69"/>
      <c r="D27" s="70"/>
      <c r="E27" s="152"/>
      <c r="F27" s="71"/>
      <c r="G27" s="178"/>
      <c r="H27" s="7"/>
      <c r="I27" s="7"/>
      <c r="J27" s="7"/>
      <c r="K27" s="7"/>
      <c r="L27" s="7"/>
    </row>
    <row r="28" spans="1:12">
      <c r="A28" s="66"/>
      <c r="B28" s="106" t="s">
        <v>284</v>
      </c>
      <c r="C28" s="69"/>
      <c r="D28" s="70"/>
      <c r="E28" s="152"/>
      <c r="F28" s="71"/>
      <c r="G28" s="178"/>
      <c r="H28" s="7"/>
      <c r="I28" s="7"/>
      <c r="J28" s="7"/>
      <c r="K28" s="7"/>
      <c r="L28" s="7"/>
    </row>
    <row r="29" spans="1:12" ht="63" customHeight="1">
      <c r="A29" s="66"/>
      <c r="B29" s="72" t="s">
        <v>209</v>
      </c>
      <c r="C29" s="69"/>
      <c r="D29" s="70"/>
      <c r="E29" s="152"/>
      <c r="F29" s="71"/>
      <c r="G29" s="178"/>
      <c r="H29" s="7"/>
      <c r="I29" s="7"/>
      <c r="J29" s="7"/>
      <c r="K29" s="7"/>
      <c r="L29" s="7"/>
    </row>
    <row r="30" spans="1:12" ht="24">
      <c r="A30" s="66"/>
      <c r="B30" s="72" t="s">
        <v>195</v>
      </c>
      <c r="C30" s="69" t="s">
        <v>17</v>
      </c>
      <c r="D30" s="70">
        <v>1</v>
      </c>
      <c r="E30" s="152"/>
      <c r="F30" s="73">
        <f t="shared" ref="F30" si="0">D30*E30</f>
        <v>0</v>
      </c>
      <c r="G30" s="178"/>
      <c r="H30" s="7"/>
      <c r="I30" s="7"/>
      <c r="J30" s="7"/>
      <c r="K30" s="7"/>
      <c r="L30" s="7"/>
    </row>
    <row r="31" spans="1:12" ht="12.75" customHeight="1">
      <c r="A31" s="66"/>
      <c r="B31" s="72"/>
      <c r="C31" s="69"/>
      <c r="D31" s="70"/>
      <c r="E31" s="152"/>
      <c r="F31" s="71"/>
      <c r="G31" s="178"/>
      <c r="H31" s="7"/>
      <c r="I31" s="7"/>
      <c r="J31" s="7"/>
      <c r="K31" s="7"/>
      <c r="L31" s="7"/>
    </row>
    <row r="32" spans="1:12" ht="127.5" customHeight="1">
      <c r="A32" s="66">
        <v>2</v>
      </c>
      <c r="B32" s="186" t="s">
        <v>305</v>
      </c>
      <c r="C32" s="69"/>
      <c r="D32" s="70"/>
      <c r="E32" s="152"/>
      <c r="F32" s="71"/>
      <c r="G32" s="178"/>
      <c r="H32" s="7"/>
      <c r="I32" s="7"/>
      <c r="J32" s="7"/>
      <c r="K32" s="7"/>
      <c r="L32" s="7"/>
    </row>
    <row r="33" spans="1:12">
      <c r="A33" s="66"/>
      <c r="B33" s="72" t="s">
        <v>210</v>
      </c>
      <c r="C33" s="69"/>
      <c r="D33" s="70"/>
      <c r="E33" s="152"/>
      <c r="F33" s="71"/>
      <c r="G33" s="178"/>
      <c r="H33" s="7"/>
      <c r="I33" s="7"/>
      <c r="J33" s="7"/>
      <c r="K33" s="7"/>
      <c r="L33" s="7"/>
    </row>
    <row r="34" spans="1:12">
      <c r="A34" s="66"/>
      <c r="B34" s="72" t="s">
        <v>211</v>
      </c>
      <c r="C34" s="69"/>
      <c r="D34" s="70"/>
      <c r="E34" s="152"/>
      <c r="F34" s="71"/>
      <c r="G34" s="178"/>
      <c r="H34" s="7"/>
      <c r="I34" s="7"/>
      <c r="J34" s="7"/>
      <c r="K34" s="7"/>
      <c r="L34" s="7"/>
    </row>
    <row r="35" spans="1:12">
      <c r="A35" s="66"/>
      <c r="B35" s="72" t="s">
        <v>212</v>
      </c>
      <c r="C35" s="69"/>
      <c r="D35" s="70"/>
      <c r="E35" s="152"/>
      <c r="F35" s="71"/>
      <c r="G35" s="178"/>
      <c r="H35" s="7"/>
      <c r="I35" s="7"/>
      <c r="J35" s="7"/>
      <c r="K35" s="7"/>
      <c r="L35" s="7"/>
    </row>
    <row r="36" spans="1:12">
      <c r="A36" s="66"/>
      <c r="B36" s="72" t="s">
        <v>213</v>
      </c>
      <c r="C36" s="69"/>
      <c r="D36" s="70"/>
      <c r="E36" s="152"/>
      <c r="F36" s="71"/>
      <c r="G36" s="178"/>
      <c r="H36" s="7"/>
      <c r="I36" s="7"/>
      <c r="J36" s="7"/>
      <c r="K36" s="7"/>
      <c r="L36" s="7"/>
    </row>
    <row r="37" spans="1:12">
      <c r="A37" s="66"/>
      <c r="B37" s="72" t="s">
        <v>214</v>
      </c>
      <c r="C37" s="69"/>
      <c r="D37" s="70"/>
      <c r="E37" s="152"/>
      <c r="F37" s="71"/>
      <c r="G37" s="178"/>
      <c r="H37" s="7"/>
      <c r="I37" s="7"/>
      <c r="J37" s="7"/>
      <c r="K37" s="7"/>
      <c r="L37" s="7"/>
    </row>
    <row r="38" spans="1:12">
      <c r="A38" s="66"/>
      <c r="B38" s="72" t="s">
        <v>215</v>
      </c>
      <c r="C38" s="69"/>
      <c r="D38" s="70"/>
      <c r="E38" s="152"/>
      <c r="F38" s="71"/>
      <c r="G38" s="178"/>
      <c r="H38" s="7"/>
      <c r="I38" s="7"/>
      <c r="J38" s="7"/>
      <c r="K38" s="7"/>
      <c r="L38" s="7"/>
    </row>
    <row r="39" spans="1:12">
      <c r="A39" s="66"/>
      <c r="B39" s="72" t="s">
        <v>216</v>
      </c>
      <c r="C39" s="69"/>
      <c r="D39" s="70"/>
      <c r="E39" s="152"/>
      <c r="F39" s="71"/>
      <c r="G39" s="178"/>
      <c r="H39" s="7"/>
      <c r="I39" s="7"/>
      <c r="J39" s="7"/>
      <c r="K39" s="7"/>
      <c r="L39" s="7"/>
    </row>
    <row r="40" spans="1:12" ht="25.5" customHeight="1">
      <c r="A40" s="66"/>
      <c r="B40" s="72" t="s">
        <v>217</v>
      </c>
      <c r="C40" s="69" t="s">
        <v>17</v>
      </c>
      <c r="D40" s="70">
        <v>3</v>
      </c>
      <c r="E40" s="152"/>
      <c r="F40" s="73">
        <f t="shared" ref="F40" si="1">D40*E40</f>
        <v>0</v>
      </c>
      <c r="G40" s="178"/>
      <c r="H40" s="7"/>
      <c r="I40" s="7"/>
      <c r="J40" s="7"/>
      <c r="K40" s="7"/>
      <c r="L40" s="7"/>
    </row>
    <row r="41" spans="1:12" ht="13.5" customHeight="1">
      <c r="A41" s="66"/>
      <c r="B41" s="72"/>
      <c r="C41" s="69"/>
      <c r="D41" s="70"/>
      <c r="E41" s="152"/>
      <c r="F41" s="71"/>
      <c r="G41" s="178"/>
      <c r="H41" s="7"/>
      <c r="I41" s="7"/>
      <c r="J41" s="7"/>
      <c r="K41" s="7"/>
      <c r="L41" s="7"/>
    </row>
    <row r="42" spans="1:12" ht="105" customHeight="1">
      <c r="A42" s="66">
        <v>3</v>
      </c>
      <c r="B42" s="74" t="s">
        <v>304</v>
      </c>
      <c r="C42" s="69"/>
      <c r="D42" s="70"/>
      <c r="E42" s="152"/>
      <c r="F42" s="71"/>
      <c r="G42" s="178"/>
      <c r="H42" s="7"/>
      <c r="I42" s="7"/>
      <c r="J42" s="7"/>
      <c r="K42" s="7"/>
      <c r="L42" s="7"/>
    </row>
    <row r="43" spans="1:12">
      <c r="A43" s="66"/>
      <c r="B43" s="76" t="s">
        <v>221</v>
      </c>
      <c r="C43" s="69" t="s">
        <v>9</v>
      </c>
      <c r="D43" s="70">
        <v>8</v>
      </c>
      <c r="E43" s="152"/>
      <c r="F43" s="73">
        <f t="shared" ref="F43:F45" si="2">D43*E43</f>
        <v>0</v>
      </c>
      <c r="G43" s="178"/>
      <c r="H43" s="7"/>
      <c r="I43" s="7"/>
      <c r="J43" s="7"/>
      <c r="K43" s="7"/>
      <c r="L43" s="7"/>
    </row>
    <row r="44" spans="1:12">
      <c r="A44" s="66"/>
      <c r="B44" s="76" t="s">
        <v>222</v>
      </c>
      <c r="C44" s="69" t="s">
        <v>9</v>
      </c>
      <c r="D44" s="70">
        <v>20</v>
      </c>
      <c r="E44" s="152"/>
      <c r="F44" s="73">
        <f t="shared" si="2"/>
        <v>0</v>
      </c>
      <c r="G44" s="178"/>
      <c r="H44" s="7"/>
      <c r="I44" s="7"/>
      <c r="J44" s="7"/>
      <c r="K44" s="7"/>
      <c r="L44" s="7"/>
    </row>
    <row r="45" spans="1:12">
      <c r="A45" s="66"/>
      <c r="B45" s="76" t="s">
        <v>223</v>
      </c>
      <c r="C45" s="69" t="s">
        <v>9</v>
      </c>
      <c r="D45" s="70">
        <v>4</v>
      </c>
      <c r="E45" s="152"/>
      <c r="F45" s="73">
        <f t="shared" si="2"/>
        <v>0</v>
      </c>
      <c r="G45" s="178"/>
      <c r="H45" s="7"/>
      <c r="I45" s="7"/>
      <c r="J45" s="7"/>
      <c r="K45" s="7"/>
      <c r="L45" s="7"/>
    </row>
    <row r="46" spans="1:12">
      <c r="A46" s="66"/>
      <c r="B46" s="107"/>
      <c r="C46" s="69"/>
      <c r="D46" s="70"/>
      <c r="E46" s="152"/>
      <c r="F46" s="71"/>
      <c r="G46" s="178"/>
      <c r="H46" s="7"/>
      <c r="I46" s="7"/>
      <c r="J46" s="7"/>
      <c r="K46" s="7"/>
      <c r="L46" s="7"/>
    </row>
    <row r="47" spans="1:12" ht="27.75" customHeight="1">
      <c r="A47" s="66">
        <v>4</v>
      </c>
      <c r="B47" s="74" t="s">
        <v>249</v>
      </c>
      <c r="C47" s="69"/>
      <c r="D47" s="70"/>
      <c r="E47" s="152"/>
      <c r="F47" s="71"/>
      <c r="G47" s="178"/>
      <c r="H47" s="7"/>
      <c r="I47" s="7"/>
      <c r="J47" s="7"/>
      <c r="K47" s="7"/>
      <c r="L47" s="7"/>
    </row>
    <row r="48" spans="1:12">
      <c r="A48" s="66"/>
      <c r="B48" s="74" t="s">
        <v>224</v>
      </c>
      <c r="C48" s="69" t="s">
        <v>9</v>
      </c>
      <c r="D48" s="70">
        <v>12</v>
      </c>
      <c r="E48" s="153"/>
      <c r="F48" s="73">
        <f t="shared" ref="F48" si="3">D48*E48</f>
        <v>0</v>
      </c>
      <c r="G48" s="151"/>
      <c r="H48" s="9"/>
      <c r="I48" s="9"/>
      <c r="J48" s="9"/>
      <c r="K48" s="9"/>
      <c r="L48" s="9"/>
    </row>
    <row r="49" spans="1:12">
      <c r="A49" s="66"/>
      <c r="B49" s="76"/>
      <c r="C49" s="69"/>
      <c r="D49" s="70"/>
      <c r="E49" s="152"/>
      <c r="F49" s="71"/>
      <c r="G49" s="178"/>
      <c r="H49" s="9"/>
      <c r="I49" s="9"/>
      <c r="J49" s="9"/>
      <c r="K49" s="9"/>
      <c r="L49" s="9"/>
    </row>
    <row r="50" spans="1:12" ht="40.5" customHeight="1">
      <c r="A50" s="66">
        <v>5</v>
      </c>
      <c r="B50" s="74" t="s">
        <v>250</v>
      </c>
      <c r="C50" s="69"/>
      <c r="D50" s="70"/>
      <c r="E50" s="152"/>
      <c r="F50" s="71"/>
      <c r="G50" s="178"/>
      <c r="H50" s="34"/>
      <c r="I50" s="34"/>
      <c r="J50" s="34"/>
      <c r="K50" s="34"/>
      <c r="L50" s="34"/>
    </row>
    <row r="51" spans="1:12">
      <c r="A51" s="66"/>
      <c r="B51" s="74" t="s">
        <v>225</v>
      </c>
      <c r="C51" s="69" t="s">
        <v>9</v>
      </c>
      <c r="D51" s="70">
        <v>6</v>
      </c>
      <c r="E51" s="152"/>
      <c r="F51" s="73">
        <f t="shared" ref="F51" si="4">D51*E51</f>
        <v>0</v>
      </c>
      <c r="G51" s="178"/>
      <c r="H51" s="34"/>
      <c r="I51" s="34"/>
      <c r="J51" s="34"/>
      <c r="K51" s="34"/>
      <c r="L51" s="34"/>
    </row>
    <row r="52" spans="1:12" ht="77.25" customHeight="1">
      <c r="A52" s="66">
        <v>6</v>
      </c>
      <c r="B52" s="78" t="s">
        <v>311</v>
      </c>
      <c r="C52" s="69"/>
      <c r="D52" s="70"/>
      <c r="E52" s="151"/>
      <c r="F52" s="71"/>
      <c r="G52" s="151"/>
      <c r="H52" s="34"/>
      <c r="I52" s="34"/>
      <c r="J52" s="34"/>
      <c r="K52" s="34"/>
      <c r="L52" s="34"/>
    </row>
    <row r="53" spans="1:12">
      <c r="A53" s="66"/>
      <c r="B53" s="78" t="s">
        <v>227</v>
      </c>
      <c r="C53" s="69" t="s">
        <v>9</v>
      </c>
      <c r="D53" s="70">
        <v>4</v>
      </c>
      <c r="E53" s="152"/>
      <c r="F53" s="73">
        <f t="shared" ref="F53" si="5">D53*E53</f>
        <v>0</v>
      </c>
      <c r="G53" s="178"/>
      <c r="H53" s="34"/>
      <c r="I53" s="34"/>
      <c r="J53" s="34"/>
      <c r="K53" s="34"/>
      <c r="L53" s="34"/>
    </row>
    <row r="54" spans="1:12">
      <c r="A54" s="66"/>
      <c r="B54" s="79"/>
      <c r="C54" s="69"/>
      <c r="D54" s="70"/>
      <c r="E54" s="152"/>
      <c r="F54" s="71"/>
      <c r="G54" s="178"/>
      <c r="H54" s="34"/>
      <c r="I54" s="34"/>
      <c r="J54" s="34"/>
      <c r="K54" s="34"/>
      <c r="L54" s="34"/>
    </row>
    <row r="55" spans="1:12" ht="60">
      <c r="A55" s="66">
        <v>7</v>
      </c>
      <c r="B55" s="80" t="s">
        <v>228</v>
      </c>
      <c r="C55" s="81"/>
      <c r="D55" s="70"/>
      <c r="E55" s="152"/>
      <c r="F55" s="71"/>
      <c r="G55" s="178"/>
      <c r="H55" s="34"/>
      <c r="I55" s="34"/>
      <c r="J55" s="34"/>
      <c r="K55" s="34"/>
      <c r="L55" s="34"/>
    </row>
    <row r="56" spans="1:12">
      <c r="A56" s="66"/>
      <c r="B56" s="74"/>
      <c r="C56" s="81" t="s">
        <v>175</v>
      </c>
      <c r="D56" s="70">
        <v>1850</v>
      </c>
      <c r="E56" s="153"/>
      <c r="F56" s="73">
        <f t="shared" ref="F56" si="6">D56*E56</f>
        <v>0</v>
      </c>
      <c r="G56" s="151"/>
      <c r="H56" s="34"/>
      <c r="I56" s="34"/>
      <c r="J56" s="34"/>
      <c r="K56" s="34"/>
      <c r="L56" s="34"/>
    </row>
    <row r="57" spans="1:12">
      <c r="A57" s="66"/>
      <c r="B57" s="75"/>
      <c r="C57" s="69"/>
      <c r="D57" s="70"/>
      <c r="E57" s="153"/>
      <c r="F57" s="71"/>
      <c r="G57" s="151"/>
      <c r="H57" s="34"/>
      <c r="I57" s="34"/>
      <c r="J57" s="34"/>
      <c r="K57" s="34"/>
      <c r="L57" s="34"/>
    </row>
    <row r="58" spans="1:12" ht="48">
      <c r="A58" s="66">
        <v>8</v>
      </c>
      <c r="B58" s="68" t="s">
        <v>234</v>
      </c>
      <c r="C58" s="63"/>
      <c r="D58" s="70"/>
      <c r="E58" s="153"/>
      <c r="F58" s="71"/>
      <c r="G58" s="151"/>
      <c r="H58" s="34"/>
      <c r="I58" s="34"/>
      <c r="J58" s="34"/>
      <c r="K58" s="34"/>
      <c r="L58" s="34"/>
    </row>
    <row r="59" spans="1:12">
      <c r="A59" s="66"/>
      <c r="B59" s="82"/>
      <c r="C59" s="81" t="s">
        <v>175</v>
      </c>
      <c r="D59" s="70">
        <v>540</v>
      </c>
      <c r="E59" s="153"/>
      <c r="F59" s="73">
        <f t="shared" ref="F59" si="7">D59*E59</f>
        <v>0</v>
      </c>
      <c r="G59" s="151"/>
      <c r="H59" s="34"/>
      <c r="I59" s="34"/>
      <c r="J59" s="34"/>
      <c r="K59" s="34"/>
      <c r="L59" s="34"/>
    </row>
    <row r="60" spans="1:12">
      <c r="A60" s="66"/>
      <c r="B60" s="83"/>
      <c r="C60" s="69"/>
      <c r="D60" s="70"/>
      <c r="E60" s="153"/>
      <c r="F60" s="71"/>
      <c r="G60" s="151"/>
      <c r="H60" s="34"/>
      <c r="I60" s="34"/>
      <c r="J60" s="34"/>
      <c r="K60" s="34"/>
      <c r="L60" s="34"/>
    </row>
    <row r="61" spans="1:12" ht="60">
      <c r="A61" s="66">
        <v>9</v>
      </c>
      <c r="B61" s="68" t="s">
        <v>306</v>
      </c>
      <c r="C61" s="63"/>
      <c r="D61" s="70"/>
      <c r="E61" s="153"/>
      <c r="F61" s="71"/>
      <c r="G61" s="151"/>
      <c r="H61" s="34"/>
      <c r="I61" s="34"/>
      <c r="J61" s="34"/>
      <c r="K61" s="34"/>
      <c r="L61" s="34"/>
    </row>
    <row r="62" spans="1:12">
      <c r="A62" s="66"/>
      <c r="B62" s="82"/>
      <c r="C62" s="81" t="s">
        <v>173</v>
      </c>
      <c r="D62" s="70">
        <v>45</v>
      </c>
      <c r="E62" s="153"/>
      <c r="F62" s="73">
        <f t="shared" ref="F62" si="8">D62*E62</f>
        <v>0</v>
      </c>
      <c r="G62" s="151"/>
      <c r="H62" s="34"/>
      <c r="I62" s="34"/>
      <c r="J62" s="34"/>
      <c r="K62" s="34"/>
      <c r="L62" s="34"/>
    </row>
    <row r="63" spans="1:12">
      <c r="A63" s="66"/>
      <c r="B63" s="82"/>
      <c r="C63" s="81"/>
      <c r="D63" s="70"/>
      <c r="E63" s="153"/>
      <c r="F63" s="71"/>
      <c r="G63" s="151"/>
      <c r="H63" s="34"/>
      <c r="I63" s="34"/>
      <c r="J63" s="34"/>
      <c r="K63" s="34"/>
      <c r="L63" s="34"/>
    </row>
    <row r="64" spans="1:12" ht="72">
      <c r="A64" s="66">
        <v>10</v>
      </c>
      <c r="B64" s="68" t="s">
        <v>307</v>
      </c>
      <c r="C64" s="63"/>
      <c r="D64" s="70"/>
      <c r="E64" s="153"/>
      <c r="F64" s="71"/>
      <c r="G64" s="151"/>
      <c r="H64" s="34"/>
      <c r="I64" s="34"/>
      <c r="J64" s="34"/>
      <c r="K64" s="34"/>
      <c r="L64" s="34"/>
    </row>
    <row r="65" spans="1:12">
      <c r="A65" s="66"/>
      <c r="B65" s="108"/>
      <c r="C65" s="81" t="s">
        <v>173</v>
      </c>
      <c r="D65" s="70">
        <v>15</v>
      </c>
      <c r="E65" s="153"/>
      <c r="F65" s="73">
        <f t="shared" ref="F65" si="9">D65*E65</f>
        <v>0</v>
      </c>
      <c r="G65" s="151"/>
      <c r="H65" s="34"/>
      <c r="I65" s="34"/>
      <c r="J65" s="34"/>
      <c r="K65" s="34"/>
      <c r="L65" s="34"/>
    </row>
    <row r="66" spans="1:12">
      <c r="A66" s="66"/>
      <c r="B66" s="107"/>
      <c r="C66" s="69"/>
      <c r="D66" s="70"/>
      <c r="E66" s="151"/>
      <c r="F66" s="71"/>
      <c r="G66" s="151"/>
      <c r="H66" s="34"/>
      <c r="I66" s="34"/>
      <c r="J66" s="34"/>
      <c r="K66" s="34"/>
      <c r="L66" s="34"/>
    </row>
    <row r="67" spans="1:12" ht="52.5" customHeight="1">
      <c r="A67" s="66">
        <v>11</v>
      </c>
      <c r="B67" s="103" t="s">
        <v>308</v>
      </c>
      <c r="C67" s="69"/>
      <c r="D67" s="70"/>
      <c r="E67" s="152"/>
      <c r="F67" s="71"/>
      <c r="G67" s="178"/>
      <c r="H67" s="34"/>
      <c r="I67" s="34"/>
      <c r="J67" s="34"/>
      <c r="K67" s="34"/>
      <c r="L67" s="34"/>
    </row>
    <row r="68" spans="1:12">
      <c r="A68" s="66"/>
      <c r="B68" s="103" t="s">
        <v>182</v>
      </c>
      <c r="C68" s="69" t="s">
        <v>5</v>
      </c>
      <c r="D68" s="70">
        <v>32</v>
      </c>
      <c r="E68" s="152"/>
      <c r="F68" s="73">
        <f t="shared" ref="F68" si="10">D68*E68</f>
        <v>0</v>
      </c>
      <c r="G68" s="178"/>
      <c r="H68" s="34"/>
      <c r="I68" s="34"/>
      <c r="J68" s="34"/>
      <c r="K68" s="34"/>
      <c r="L68" s="34"/>
    </row>
    <row r="69" spans="1:12">
      <c r="A69" s="66"/>
      <c r="B69" s="108"/>
      <c r="C69" s="69"/>
      <c r="D69" s="70"/>
      <c r="E69" s="152"/>
      <c r="F69" s="71"/>
      <c r="G69" s="178"/>
      <c r="H69" s="4"/>
      <c r="I69" s="4"/>
      <c r="J69" s="4"/>
      <c r="K69" s="4"/>
      <c r="L69" s="4"/>
    </row>
    <row r="70" spans="1:12" ht="44.25" customHeight="1">
      <c r="A70" s="66">
        <v>12</v>
      </c>
      <c r="B70" s="92" t="s">
        <v>309</v>
      </c>
      <c r="C70" s="69"/>
      <c r="D70" s="70"/>
      <c r="E70" s="152"/>
      <c r="F70" s="71"/>
      <c r="G70" s="178"/>
      <c r="H70" s="4"/>
      <c r="I70" s="4"/>
      <c r="J70" s="4"/>
      <c r="K70" s="4"/>
      <c r="L70" s="4"/>
    </row>
    <row r="71" spans="1:12">
      <c r="A71" s="66"/>
      <c r="B71" s="92" t="s">
        <v>186</v>
      </c>
      <c r="C71" s="69" t="s">
        <v>5</v>
      </c>
      <c r="D71" s="70">
        <v>32</v>
      </c>
      <c r="E71" s="153"/>
      <c r="F71" s="73">
        <f t="shared" ref="F71" si="11">D71*E71</f>
        <v>0</v>
      </c>
      <c r="G71" s="151"/>
      <c r="H71" s="34"/>
      <c r="I71" s="34"/>
      <c r="J71" s="34"/>
      <c r="K71" s="34"/>
      <c r="L71" s="34"/>
    </row>
    <row r="72" spans="1:12">
      <c r="A72" s="66"/>
      <c r="B72" s="82"/>
      <c r="C72" s="69"/>
      <c r="D72" s="70"/>
      <c r="E72" s="153"/>
      <c r="F72" s="71"/>
      <c r="G72" s="151"/>
      <c r="H72" s="34"/>
      <c r="I72" s="34"/>
      <c r="J72" s="34"/>
      <c r="K72" s="34"/>
      <c r="L72" s="34"/>
    </row>
    <row r="73" spans="1:12" ht="50.25" customHeight="1">
      <c r="A73" s="66">
        <v>13</v>
      </c>
      <c r="B73" s="84" t="s">
        <v>230</v>
      </c>
      <c r="C73" s="69"/>
      <c r="D73" s="70"/>
      <c r="E73" s="153"/>
      <c r="F73" s="71"/>
      <c r="G73" s="151"/>
      <c r="H73" s="34"/>
      <c r="I73" s="34"/>
      <c r="J73" s="34"/>
      <c r="K73" s="34"/>
      <c r="L73" s="34"/>
    </row>
    <row r="74" spans="1:12">
      <c r="A74" s="66"/>
      <c r="B74" s="85"/>
      <c r="C74" s="86" t="s">
        <v>274</v>
      </c>
      <c r="D74" s="70">
        <v>1</v>
      </c>
      <c r="E74" s="153"/>
      <c r="F74" s="73">
        <f t="shared" ref="F74" si="12">D74*E74</f>
        <v>0</v>
      </c>
      <c r="G74" s="151"/>
      <c r="H74" s="34"/>
      <c r="I74" s="34"/>
      <c r="J74" s="34"/>
      <c r="K74" s="34"/>
      <c r="L74" s="34"/>
    </row>
    <row r="75" spans="1:12">
      <c r="A75" s="66"/>
      <c r="B75" s="85"/>
      <c r="C75" s="69"/>
      <c r="D75" s="70"/>
      <c r="E75" s="151"/>
      <c r="F75" s="71"/>
      <c r="G75" s="151"/>
      <c r="H75" s="34"/>
      <c r="I75" s="34"/>
      <c r="J75" s="12"/>
      <c r="K75" s="12"/>
      <c r="L75" s="12"/>
    </row>
    <row r="76" spans="1:12" ht="24">
      <c r="A76" s="66">
        <v>14</v>
      </c>
      <c r="B76" s="87" t="s">
        <v>231</v>
      </c>
      <c r="C76" s="86" t="s">
        <v>274</v>
      </c>
      <c r="D76" s="70">
        <v>1</v>
      </c>
      <c r="E76" s="154"/>
      <c r="F76" s="73">
        <f t="shared" ref="F76" si="13">D76*E76</f>
        <v>0</v>
      </c>
      <c r="G76" s="151"/>
      <c r="H76" s="34"/>
      <c r="I76" s="34"/>
      <c r="J76" s="12"/>
      <c r="K76" s="12"/>
      <c r="L76" s="12"/>
    </row>
    <row r="77" spans="1:12">
      <c r="A77" s="66"/>
      <c r="B77" s="87"/>
      <c r="C77" s="69"/>
      <c r="D77" s="70"/>
      <c r="E77" s="154"/>
      <c r="F77" s="71"/>
      <c r="G77" s="151"/>
      <c r="H77" s="34"/>
      <c r="I77" s="34"/>
      <c r="J77" s="12"/>
      <c r="K77" s="12"/>
      <c r="L77" s="12"/>
    </row>
    <row r="78" spans="1:12" ht="24">
      <c r="A78" s="66">
        <v>15</v>
      </c>
      <c r="B78" s="88" t="s">
        <v>232</v>
      </c>
      <c r="C78" s="86" t="s">
        <v>274</v>
      </c>
      <c r="D78" s="70">
        <v>1</v>
      </c>
      <c r="E78" s="154"/>
      <c r="F78" s="73">
        <f t="shared" ref="F78" si="14">D78*E78</f>
        <v>0</v>
      </c>
      <c r="G78" s="179"/>
      <c r="H78" s="13"/>
      <c r="I78" s="13"/>
      <c r="J78" s="12"/>
      <c r="K78" s="12"/>
      <c r="L78" s="12"/>
    </row>
    <row r="79" spans="1:12">
      <c r="A79" s="66"/>
      <c r="B79" s="68"/>
      <c r="C79" s="69"/>
      <c r="D79" s="70"/>
      <c r="E79" s="154"/>
      <c r="F79" s="71"/>
      <c r="G79" s="179"/>
      <c r="H79" s="13"/>
      <c r="I79" s="13"/>
      <c r="J79" s="12"/>
      <c r="K79" s="12"/>
      <c r="L79" s="12"/>
    </row>
    <row r="80" spans="1:12">
      <c r="A80" s="66"/>
      <c r="B80" s="90" t="s">
        <v>233</v>
      </c>
      <c r="C80" s="69"/>
      <c r="D80" s="70"/>
      <c r="E80" s="154"/>
      <c r="F80" s="71">
        <f>SUM(F30:F79)</f>
        <v>0</v>
      </c>
      <c r="G80" s="179"/>
      <c r="H80" s="13"/>
      <c r="I80" s="13"/>
      <c r="J80" s="12"/>
      <c r="K80" s="12"/>
      <c r="L80" s="12"/>
    </row>
    <row r="81" spans="1:12">
      <c r="A81" s="66"/>
      <c r="B81" s="89"/>
      <c r="C81" s="69"/>
      <c r="D81" s="70"/>
      <c r="E81" s="154"/>
      <c r="F81" s="71"/>
      <c r="G81" s="179"/>
      <c r="H81" s="13"/>
      <c r="I81" s="13"/>
      <c r="J81" s="12"/>
      <c r="K81" s="12"/>
      <c r="L81" s="12"/>
    </row>
    <row r="82" spans="1:12">
      <c r="A82" s="28"/>
      <c r="B82" s="13"/>
      <c r="C82" s="25"/>
      <c r="D82" s="3"/>
      <c r="E82" s="170"/>
      <c r="F82" s="33"/>
      <c r="G82" s="183"/>
      <c r="H82" s="13"/>
      <c r="I82" s="13"/>
      <c r="J82" s="12"/>
      <c r="K82" s="12"/>
      <c r="L82" s="12"/>
    </row>
    <row r="83" spans="1:12">
      <c r="A83" s="28"/>
      <c r="B83" s="13"/>
      <c r="C83" s="25"/>
      <c r="D83" s="3"/>
      <c r="E83" s="170"/>
      <c r="F83" s="33"/>
      <c r="G83" s="183"/>
      <c r="H83" s="13"/>
      <c r="I83" s="13"/>
      <c r="J83" s="12"/>
      <c r="K83" s="12"/>
      <c r="L83" s="12"/>
    </row>
    <row r="84" spans="1:12">
      <c r="A84" s="28"/>
      <c r="B84" s="13"/>
      <c r="C84" s="25"/>
      <c r="D84" s="3"/>
      <c r="E84" s="170"/>
      <c r="F84" s="33"/>
      <c r="G84" s="183"/>
      <c r="H84" s="13"/>
      <c r="I84" s="13"/>
      <c r="J84" s="12"/>
      <c r="K84" s="12"/>
      <c r="L84" s="12"/>
    </row>
    <row r="85" spans="1:12">
      <c r="A85" s="28"/>
      <c r="B85" s="13"/>
      <c r="C85" s="25"/>
      <c r="D85" s="3"/>
      <c r="E85" s="170"/>
      <c r="F85" s="33"/>
      <c r="G85" s="183"/>
      <c r="H85" s="13"/>
      <c r="I85" s="13"/>
      <c r="J85" s="12"/>
      <c r="K85" s="12"/>
      <c r="L85" s="12"/>
    </row>
    <row r="86" spans="1:12">
      <c r="A86" s="28"/>
      <c r="B86" s="13"/>
      <c r="C86" s="25"/>
      <c r="D86" s="3"/>
      <c r="E86" s="170"/>
      <c r="F86" s="33"/>
      <c r="G86" s="183"/>
      <c r="H86" s="13"/>
      <c r="I86" s="13"/>
      <c r="J86" s="12"/>
      <c r="K86" s="12"/>
      <c r="L86" s="12"/>
    </row>
    <row r="87" spans="1:12">
      <c r="A87" s="28"/>
      <c r="B87" s="13"/>
      <c r="C87" s="25"/>
      <c r="D87" s="3"/>
      <c r="E87" s="170"/>
      <c r="F87" s="33"/>
      <c r="G87" s="183"/>
      <c r="H87" s="13"/>
      <c r="I87" s="13"/>
    </row>
    <row r="88" spans="1:12">
      <c r="A88" s="28"/>
      <c r="B88" s="13"/>
      <c r="C88" s="25"/>
      <c r="D88" s="3"/>
      <c r="E88" s="170"/>
      <c r="F88" s="33"/>
      <c r="G88" s="183"/>
      <c r="H88" s="13"/>
      <c r="I88" s="13"/>
    </row>
    <row r="89" spans="1:12">
      <c r="A89" s="28"/>
      <c r="B89" s="13"/>
      <c r="C89" s="25"/>
      <c r="D89" s="3"/>
      <c r="E89" s="170"/>
      <c r="F89" s="33"/>
      <c r="G89" s="183"/>
      <c r="H89" s="13"/>
      <c r="I89" s="13"/>
    </row>
    <row r="90" spans="1:12">
      <c r="A90" s="28"/>
      <c r="B90" s="13"/>
      <c r="C90" s="25"/>
      <c r="D90" s="3"/>
      <c r="E90" s="170"/>
      <c r="F90" s="33"/>
      <c r="G90" s="183"/>
      <c r="H90" s="13"/>
      <c r="I90" s="13"/>
    </row>
    <row r="91" spans="1:12">
      <c r="A91" s="28"/>
      <c r="B91" s="13"/>
      <c r="C91" s="25"/>
      <c r="D91" s="3"/>
      <c r="E91" s="170"/>
      <c r="F91" s="33"/>
      <c r="G91" s="183"/>
      <c r="H91" s="13"/>
      <c r="I91" s="13"/>
    </row>
    <row r="92" spans="1:12">
      <c r="A92" s="28"/>
      <c r="B92" s="13"/>
      <c r="C92" s="25"/>
      <c r="D92" s="3"/>
      <c r="E92" s="170"/>
      <c r="F92" s="33"/>
      <c r="G92" s="183"/>
      <c r="H92" s="13"/>
      <c r="I92" s="13"/>
    </row>
    <row r="93" spans="1:12">
      <c r="A93" s="28"/>
      <c r="B93" s="13"/>
      <c r="C93" s="25"/>
      <c r="D93" s="3"/>
      <c r="E93" s="170"/>
      <c r="F93" s="33"/>
      <c r="G93" s="183"/>
      <c r="H93" s="13"/>
      <c r="I93" s="13"/>
    </row>
    <row r="94" spans="1:12">
      <c r="A94" s="28"/>
      <c r="B94" s="13"/>
      <c r="C94" s="25"/>
      <c r="D94" s="3"/>
      <c r="E94" s="170"/>
      <c r="F94" s="33"/>
      <c r="G94" s="183"/>
      <c r="H94" s="13"/>
      <c r="I94" s="13"/>
    </row>
    <row r="95" spans="1:12">
      <c r="A95" s="28"/>
      <c r="B95" s="13"/>
      <c r="C95" s="25"/>
      <c r="D95" s="3"/>
      <c r="E95" s="170"/>
      <c r="F95" s="33"/>
      <c r="G95" s="183"/>
      <c r="H95" s="13"/>
      <c r="I95" s="13"/>
    </row>
    <row r="96" spans="1:12">
      <c r="A96" s="28"/>
      <c r="B96" s="13"/>
      <c r="C96" s="25"/>
      <c r="D96" s="3"/>
      <c r="E96" s="170"/>
      <c r="F96" s="33"/>
      <c r="G96" s="183"/>
      <c r="H96" s="13"/>
      <c r="I96" s="13"/>
    </row>
    <row r="97" spans="1:12">
      <c r="A97" s="28"/>
      <c r="B97" s="13"/>
      <c r="C97" s="25"/>
      <c r="D97" s="3"/>
      <c r="E97" s="170"/>
      <c r="F97" s="33"/>
      <c r="G97" s="183"/>
      <c r="H97" s="13"/>
      <c r="I97" s="13"/>
    </row>
    <row r="98" spans="1:12">
      <c r="A98" s="28"/>
      <c r="B98" s="13"/>
      <c r="C98" s="25"/>
      <c r="D98" s="3"/>
      <c r="E98" s="170"/>
      <c r="F98" s="33"/>
      <c r="G98" s="183"/>
      <c r="H98" s="13"/>
      <c r="I98" s="13"/>
    </row>
    <row r="99" spans="1:12">
      <c r="A99" s="28"/>
      <c r="B99" s="13"/>
      <c r="C99" s="25"/>
      <c r="D99" s="3"/>
      <c r="E99" s="170"/>
      <c r="F99" s="33"/>
      <c r="G99" s="183"/>
      <c r="H99" s="13"/>
      <c r="I99" s="13"/>
    </row>
    <row r="100" spans="1:12">
      <c r="A100" s="28"/>
      <c r="B100" s="13"/>
      <c r="C100" s="25"/>
      <c r="D100" s="3"/>
      <c r="E100" s="170"/>
      <c r="F100" s="33"/>
      <c r="G100" s="183"/>
      <c r="H100" s="13"/>
      <c r="I100" s="13"/>
    </row>
    <row r="101" spans="1:12">
      <c r="A101" s="28"/>
      <c r="B101" s="13"/>
      <c r="C101" s="25"/>
      <c r="D101" s="3"/>
      <c r="E101" s="170"/>
      <c r="F101" s="33"/>
      <c r="G101" s="183"/>
      <c r="H101" s="13"/>
      <c r="I101" s="13"/>
    </row>
    <row r="102" spans="1:12">
      <c r="A102" s="28"/>
      <c r="B102" s="13"/>
      <c r="C102" s="25"/>
      <c r="D102" s="3"/>
      <c r="E102" s="170"/>
      <c r="F102" s="33"/>
      <c r="G102" s="183"/>
      <c r="H102" s="13"/>
      <c r="I102" s="13"/>
      <c r="J102" s="12"/>
      <c r="K102" s="12"/>
      <c r="L102" s="12"/>
    </row>
    <row r="103" spans="1:12">
      <c r="A103" s="28"/>
      <c r="B103" s="13"/>
      <c r="C103" s="25"/>
      <c r="D103" s="3"/>
      <c r="E103" s="170"/>
      <c r="F103" s="33"/>
      <c r="G103" s="183"/>
      <c r="H103" s="13"/>
      <c r="I103" s="13"/>
      <c r="J103" s="12"/>
      <c r="K103" s="12"/>
      <c r="L103" s="12"/>
    </row>
    <row r="104" spans="1:12">
      <c r="A104" s="28"/>
      <c r="B104" s="13"/>
      <c r="C104" s="25"/>
      <c r="D104" s="3"/>
      <c r="E104" s="170"/>
      <c r="F104" s="33"/>
      <c r="G104" s="183"/>
      <c r="H104" s="13"/>
      <c r="I104" s="13"/>
      <c r="J104" s="12"/>
      <c r="K104" s="12"/>
      <c r="L104" s="12"/>
    </row>
    <row r="105" spans="1:12">
      <c r="A105" s="28"/>
      <c r="B105" s="13"/>
      <c r="C105" s="25"/>
      <c r="D105" s="3"/>
      <c r="E105" s="170"/>
      <c r="F105" s="33"/>
      <c r="G105" s="183"/>
      <c r="H105" s="13"/>
      <c r="I105" s="13"/>
      <c r="J105" s="12"/>
      <c r="K105" s="12"/>
      <c r="L105" s="12"/>
    </row>
    <row r="106" spans="1:12">
      <c r="A106" s="28"/>
      <c r="B106" s="13"/>
      <c r="C106" s="25"/>
      <c r="D106" s="3"/>
      <c r="E106" s="170"/>
      <c r="F106" s="33"/>
      <c r="G106" s="183"/>
      <c r="H106" s="13"/>
      <c r="I106" s="13"/>
      <c r="J106" s="12"/>
      <c r="K106" s="12"/>
      <c r="L106" s="12"/>
    </row>
    <row r="107" spans="1:12">
      <c r="A107" s="28"/>
      <c r="B107" s="13"/>
      <c r="C107" s="25"/>
      <c r="D107" s="3"/>
      <c r="E107" s="170"/>
      <c r="F107" s="33"/>
      <c r="G107" s="183"/>
      <c r="H107" s="13"/>
      <c r="I107" s="13"/>
      <c r="J107" s="12"/>
      <c r="K107" s="12"/>
      <c r="L107" s="12"/>
    </row>
    <row r="108" spans="1:12">
      <c r="A108" s="28"/>
      <c r="B108" s="13"/>
      <c r="C108" s="25"/>
      <c r="D108" s="3"/>
      <c r="E108" s="170"/>
      <c r="F108" s="33"/>
      <c r="G108" s="183"/>
      <c r="H108" s="13"/>
      <c r="I108" s="13"/>
      <c r="J108" s="12"/>
      <c r="K108" s="12"/>
      <c r="L108" s="12"/>
    </row>
    <row r="109" spans="1:12">
      <c r="A109" s="28"/>
      <c r="B109" s="13"/>
      <c r="C109" s="25"/>
      <c r="D109" s="3"/>
      <c r="E109" s="170"/>
      <c r="F109" s="33"/>
      <c r="G109" s="183"/>
      <c r="H109" s="13"/>
      <c r="I109" s="13"/>
      <c r="J109" s="12"/>
      <c r="K109" s="12"/>
      <c r="L109" s="12"/>
    </row>
    <row r="110" spans="1:12">
      <c r="A110" s="28"/>
      <c r="B110" s="13"/>
      <c r="C110" s="25"/>
      <c r="D110" s="3"/>
      <c r="E110" s="170"/>
      <c r="F110" s="33"/>
      <c r="G110" s="183"/>
      <c r="H110" s="13"/>
      <c r="I110" s="13"/>
      <c r="J110" s="12"/>
      <c r="K110" s="12"/>
      <c r="L110" s="12"/>
    </row>
    <row r="111" spans="1:12">
      <c r="A111" s="28"/>
      <c r="B111" s="13"/>
      <c r="C111" s="25"/>
      <c r="D111" s="3"/>
      <c r="E111" s="170"/>
      <c r="F111" s="33"/>
      <c r="G111" s="183"/>
      <c r="H111" s="13"/>
      <c r="I111" s="13"/>
      <c r="J111" s="12"/>
      <c r="K111" s="12"/>
      <c r="L111" s="12"/>
    </row>
    <row r="112" spans="1:12">
      <c r="A112" s="28"/>
      <c r="B112" s="13"/>
      <c r="C112" s="25"/>
      <c r="D112" s="3"/>
      <c r="E112" s="170"/>
      <c r="F112" s="33"/>
      <c r="G112" s="183"/>
      <c r="H112" s="13"/>
      <c r="I112" s="13"/>
      <c r="J112" s="12"/>
      <c r="K112" s="12"/>
      <c r="L112" s="12"/>
    </row>
    <row r="113" spans="1:12">
      <c r="A113" s="28"/>
      <c r="B113" s="13"/>
      <c r="C113" s="25"/>
      <c r="D113" s="3"/>
      <c r="E113" s="170"/>
      <c r="F113" s="33"/>
      <c r="G113" s="183"/>
      <c r="H113" s="13"/>
      <c r="I113" s="13"/>
      <c r="J113" s="12"/>
      <c r="K113" s="12"/>
      <c r="L113" s="12"/>
    </row>
    <row r="114" spans="1:12">
      <c r="A114" s="28"/>
      <c r="B114" s="13"/>
      <c r="C114" s="25"/>
      <c r="D114" s="3"/>
      <c r="E114" s="170"/>
      <c r="F114" s="33"/>
      <c r="G114" s="183"/>
      <c r="H114" s="13"/>
      <c r="I114" s="13"/>
      <c r="J114" s="12"/>
      <c r="K114" s="12"/>
      <c r="L114" s="12"/>
    </row>
    <row r="115" spans="1:12">
      <c r="A115" s="28"/>
      <c r="B115" s="13"/>
      <c r="C115" s="25"/>
      <c r="D115" s="3"/>
      <c r="E115" s="170"/>
      <c r="F115" s="33"/>
      <c r="G115" s="183"/>
      <c r="H115" s="13"/>
      <c r="I115" s="13"/>
      <c r="J115" s="12"/>
      <c r="K115" s="12"/>
      <c r="L115" s="12"/>
    </row>
    <row r="116" spans="1:12">
      <c r="A116" s="28"/>
      <c r="B116" s="1"/>
      <c r="C116" s="25"/>
      <c r="D116" s="3"/>
      <c r="E116" s="170"/>
      <c r="F116" s="33"/>
      <c r="G116" s="183"/>
      <c r="H116" s="13"/>
      <c r="I116" s="13"/>
      <c r="J116" s="12"/>
      <c r="K116" s="12"/>
      <c r="L116" s="12"/>
    </row>
    <row r="117" spans="1:12">
      <c r="A117" s="28"/>
      <c r="B117" s="13"/>
      <c r="C117" s="25"/>
      <c r="D117" s="3"/>
      <c r="E117" s="168"/>
      <c r="F117" s="44"/>
      <c r="G117" s="168"/>
      <c r="H117" s="9"/>
      <c r="I117" s="9"/>
      <c r="J117" s="9"/>
      <c r="K117" s="9"/>
      <c r="L117" s="9"/>
    </row>
    <row r="118" spans="1:12">
      <c r="A118" s="28"/>
      <c r="B118" s="10"/>
      <c r="C118" s="25"/>
      <c r="D118" s="3"/>
      <c r="E118" s="170"/>
      <c r="F118" s="33"/>
      <c r="G118" s="183"/>
      <c r="H118" s="13"/>
      <c r="I118" s="13"/>
      <c r="J118" s="12"/>
      <c r="K118" s="12"/>
      <c r="L118" s="12"/>
    </row>
    <row r="119" spans="1:12">
      <c r="A119" s="28"/>
      <c r="B119" s="5"/>
      <c r="C119" s="25"/>
      <c r="D119" s="3"/>
      <c r="E119" s="171"/>
      <c r="F119" s="30"/>
      <c r="G119" s="184"/>
      <c r="H119" s="4"/>
      <c r="I119" s="4"/>
      <c r="J119" s="4"/>
      <c r="K119" s="4"/>
      <c r="L119" s="4"/>
    </row>
    <row r="120" spans="1:12">
      <c r="A120" s="28"/>
      <c r="B120" s="31"/>
      <c r="C120" s="25"/>
      <c r="D120" s="3"/>
      <c r="E120" s="171"/>
      <c r="F120" s="30"/>
      <c r="G120" s="184"/>
      <c r="H120" s="4"/>
      <c r="I120" s="4"/>
      <c r="J120" s="4"/>
      <c r="K120" s="4"/>
      <c r="L120" s="4"/>
    </row>
    <row r="121" spans="1:12">
      <c r="A121" s="28"/>
      <c r="B121" s="5"/>
      <c r="C121" s="25"/>
      <c r="D121" s="3"/>
      <c r="E121" s="171"/>
      <c r="F121" s="30"/>
      <c r="G121" s="184"/>
      <c r="H121" s="4"/>
      <c r="I121" s="4"/>
      <c r="J121" s="4"/>
      <c r="K121" s="4"/>
      <c r="L121" s="4"/>
    </row>
    <row r="122" spans="1:12">
      <c r="A122" s="28"/>
      <c r="B122" s="31"/>
      <c r="C122" s="25"/>
      <c r="D122" s="3"/>
      <c r="E122" s="171"/>
      <c r="F122" s="30"/>
      <c r="G122" s="184"/>
      <c r="H122" s="4"/>
      <c r="I122" s="4"/>
      <c r="J122" s="4"/>
      <c r="K122" s="4"/>
      <c r="L122" s="4"/>
    </row>
    <row r="123" spans="1:12">
      <c r="A123" s="28"/>
      <c r="B123" s="5"/>
      <c r="C123" s="25"/>
      <c r="D123" s="3"/>
      <c r="E123" s="171"/>
      <c r="F123" s="30"/>
      <c r="G123" s="184"/>
      <c r="H123" s="4"/>
      <c r="I123" s="4"/>
      <c r="J123" s="4"/>
      <c r="K123" s="4"/>
      <c r="L123" s="4"/>
    </row>
    <row r="124" spans="1:12">
      <c r="A124" s="28"/>
      <c r="B124" s="6"/>
      <c r="C124" s="25"/>
      <c r="D124" s="3"/>
      <c r="E124" s="171"/>
      <c r="F124" s="30"/>
      <c r="G124" s="184"/>
      <c r="H124" s="4"/>
      <c r="I124" s="4"/>
      <c r="J124" s="4"/>
      <c r="K124" s="4"/>
      <c r="L124" s="4"/>
    </row>
    <row r="125" spans="1:12">
      <c r="A125" s="28"/>
      <c r="B125" s="5"/>
      <c r="C125" s="25"/>
      <c r="D125" s="3"/>
      <c r="E125" s="171"/>
      <c r="F125" s="30"/>
      <c r="G125" s="184"/>
      <c r="H125" s="4"/>
      <c r="I125" s="4"/>
      <c r="J125" s="4"/>
      <c r="K125" s="4"/>
      <c r="L125" s="4"/>
    </row>
    <row r="126" spans="1:12">
      <c r="A126" s="28"/>
      <c r="B126" s="10"/>
      <c r="C126" s="25"/>
      <c r="D126" s="3"/>
      <c r="E126" s="171"/>
      <c r="F126" s="30"/>
      <c r="G126" s="184"/>
      <c r="H126" s="4"/>
      <c r="I126" s="4"/>
      <c r="J126" s="4"/>
      <c r="K126" s="4"/>
      <c r="L126" s="4"/>
    </row>
    <row r="127" spans="1:12">
      <c r="A127" s="28"/>
      <c r="B127" s="5"/>
      <c r="C127" s="25"/>
      <c r="D127" s="3"/>
      <c r="E127" s="171"/>
      <c r="F127" s="30"/>
      <c r="G127" s="184"/>
      <c r="H127" s="4"/>
      <c r="I127" s="4"/>
      <c r="J127" s="4"/>
      <c r="K127" s="4"/>
      <c r="L127" s="4"/>
    </row>
    <row r="128" spans="1:12">
      <c r="A128" s="28"/>
      <c r="B128" s="10"/>
      <c r="C128" s="25"/>
      <c r="D128" s="3"/>
      <c r="E128" s="172"/>
      <c r="F128" s="33"/>
      <c r="G128" s="184"/>
      <c r="H128" s="4"/>
      <c r="I128" s="4"/>
      <c r="J128" s="4"/>
      <c r="K128" s="4"/>
      <c r="L128" s="4"/>
    </row>
    <row r="129" spans="1:12">
      <c r="A129" s="28"/>
      <c r="B129" s="5"/>
      <c r="C129" s="25"/>
      <c r="D129" s="3"/>
      <c r="E129" s="171"/>
      <c r="F129" s="33"/>
      <c r="G129" s="184"/>
      <c r="H129" s="4"/>
      <c r="I129" s="4"/>
      <c r="J129" s="4"/>
      <c r="K129" s="4"/>
      <c r="L129" s="4"/>
    </row>
    <row r="130" spans="1:12">
      <c r="A130" s="28"/>
      <c r="B130" s="10"/>
      <c r="C130" s="25"/>
      <c r="D130" s="3"/>
      <c r="E130" s="171"/>
      <c r="F130" s="33"/>
      <c r="G130" s="184"/>
      <c r="H130" s="4"/>
      <c r="I130" s="4"/>
      <c r="J130" s="4"/>
      <c r="K130" s="4"/>
      <c r="L130" s="4"/>
    </row>
    <row r="131" spans="1:12">
      <c r="A131" s="28"/>
      <c r="B131" s="26"/>
      <c r="C131" s="25"/>
      <c r="D131" s="3"/>
      <c r="E131" s="171"/>
      <c r="F131" s="33"/>
      <c r="G131" s="184"/>
      <c r="H131" s="4"/>
      <c r="I131" s="4"/>
      <c r="J131" s="4"/>
      <c r="K131" s="4"/>
      <c r="L131" s="4"/>
    </row>
    <row r="132" spans="1:12">
      <c r="A132" s="28"/>
      <c r="B132" s="37"/>
      <c r="C132" s="25"/>
      <c r="D132" s="3"/>
      <c r="E132" s="171"/>
      <c r="F132" s="33"/>
      <c r="G132" s="184"/>
      <c r="H132" s="4"/>
      <c r="I132" s="4"/>
      <c r="J132" s="4"/>
      <c r="K132" s="4"/>
      <c r="L132" s="4"/>
    </row>
    <row r="133" spans="1:12">
      <c r="A133" s="28"/>
      <c r="B133" s="8"/>
      <c r="C133" s="25"/>
      <c r="D133" s="3"/>
      <c r="E133" s="167"/>
      <c r="F133" s="33"/>
      <c r="G133" s="167"/>
      <c r="H133" s="34"/>
      <c r="I133" s="34"/>
      <c r="J133" s="12"/>
      <c r="K133" s="12"/>
      <c r="L133" s="12"/>
    </row>
    <row r="134" spans="1:12">
      <c r="A134" s="28"/>
      <c r="B134" s="48"/>
      <c r="C134" s="25"/>
      <c r="D134" s="3"/>
      <c r="E134" s="173"/>
      <c r="F134" s="46"/>
      <c r="G134" s="185"/>
      <c r="H134" s="7"/>
      <c r="I134" s="7"/>
      <c r="J134" s="7"/>
      <c r="K134" s="7"/>
      <c r="L134" s="7"/>
    </row>
    <row r="135" spans="1:12">
      <c r="A135" s="28"/>
      <c r="B135" s="8"/>
      <c r="C135" s="25"/>
      <c r="D135" s="3"/>
      <c r="E135" s="174"/>
      <c r="F135" s="46"/>
    </row>
    <row r="136" spans="1:12">
      <c r="A136" s="28"/>
      <c r="B136" s="8"/>
      <c r="C136" s="25"/>
      <c r="D136" s="3"/>
      <c r="E136" s="174"/>
      <c r="F136" s="46"/>
    </row>
    <row r="137" spans="1:12">
      <c r="A137" s="28"/>
      <c r="B137" s="8"/>
      <c r="C137" s="25"/>
      <c r="D137" s="3"/>
      <c r="E137" s="174"/>
      <c r="F137" s="46"/>
    </row>
    <row r="138" spans="1:12">
      <c r="A138" s="28"/>
      <c r="B138" s="8"/>
      <c r="C138" s="25"/>
      <c r="D138" s="3"/>
      <c r="E138" s="174"/>
      <c r="F138" s="46"/>
    </row>
    <row r="139" spans="1:12">
      <c r="A139" s="28"/>
      <c r="B139" s="9"/>
      <c r="C139" s="25"/>
      <c r="D139" s="3"/>
      <c r="E139" s="174"/>
      <c r="F139" s="46"/>
    </row>
    <row r="140" spans="1:12">
      <c r="A140" s="28"/>
      <c r="B140" s="14"/>
      <c r="C140" s="25"/>
      <c r="D140" s="3"/>
      <c r="E140" s="174"/>
      <c r="F140" s="46"/>
    </row>
    <row r="141" spans="1:12">
      <c r="A141" s="28"/>
      <c r="B141" s="14"/>
      <c r="C141" s="25"/>
      <c r="D141" s="3"/>
      <c r="E141" s="174"/>
      <c r="F141" s="46"/>
    </row>
    <row r="142" spans="1:12">
      <c r="A142" s="28"/>
      <c r="B142" s="9"/>
      <c r="C142" s="25"/>
      <c r="D142" s="3"/>
      <c r="E142" s="175"/>
      <c r="F142" s="46"/>
    </row>
    <row r="143" spans="1:12">
      <c r="A143" s="28"/>
      <c r="B143" s="14"/>
      <c r="C143" s="25"/>
      <c r="D143" s="3"/>
      <c r="E143" s="175"/>
      <c r="F143" s="46"/>
    </row>
    <row r="144" spans="1:12">
      <c r="A144" s="28"/>
      <c r="B144" s="49"/>
      <c r="C144" s="25"/>
      <c r="D144" s="3"/>
      <c r="E144" s="174"/>
      <c r="F144" s="46"/>
    </row>
    <row r="145" spans="1:8">
      <c r="A145" s="28"/>
      <c r="B145" s="49"/>
      <c r="C145" s="25"/>
      <c r="D145" s="3"/>
      <c r="E145" s="175"/>
      <c r="F145" s="46"/>
    </row>
    <row r="146" spans="1:8">
      <c r="A146" s="28"/>
      <c r="B146" s="9"/>
      <c r="C146" s="25"/>
      <c r="D146" s="3"/>
      <c r="E146" s="175"/>
      <c r="F146" s="46"/>
    </row>
    <row r="147" spans="1:8">
      <c r="A147" s="28"/>
      <c r="B147" s="8"/>
      <c r="C147" s="25"/>
      <c r="D147" s="3"/>
      <c r="E147" s="174"/>
      <c r="F147" s="46"/>
      <c r="G147" s="168"/>
    </row>
    <row r="148" spans="1:8">
      <c r="A148" s="28"/>
      <c r="B148" s="8"/>
      <c r="C148" s="25"/>
      <c r="D148" s="3"/>
      <c r="E148" s="174"/>
      <c r="F148" s="46"/>
      <c r="G148" s="168"/>
    </row>
    <row r="149" spans="1:8">
      <c r="A149" s="28"/>
      <c r="B149" s="8"/>
      <c r="C149" s="25"/>
      <c r="D149" s="3"/>
      <c r="E149" s="174"/>
      <c r="F149" s="46"/>
      <c r="G149" s="168"/>
    </row>
    <row r="150" spans="1:8">
      <c r="A150" s="28"/>
      <c r="B150" s="8"/>
      <c r="C150" s="25"/>
      <c r="D150" s="3"/>
      <c r="E150" s="174"/>
      <c r="F150" s="46"/>
      <c r="G150" s="168"/>
    </row>
    <row r="151" spans="1:8">
      <c r="A151" s="28"/>
      <c r="B151" s="9"/>
      <c r="C151" s="25"/>
      <c r="D151" s="3"/>
      <c r="E151" s="174"/>
      <c r="F151" s="46"/>
      <c r="G151" s="168"/>
    </row>
    <row r="152" spans="1:8">
      <c r="A152" s="28"/>
      <c r="B152" s="15"/>
      <c r="C152" s="25"/>
      <c r="D152" s="3"/>
      <c r="E152" s="174"/>
      <c r="F152" s="46"/>
      <c r="G152" s="168"/>
    </row>
    <row r="153" spans="1:8">
      <c r="A153" s="28"/>
      <c r="B153" s="11"/>
      <c r="C153" s="25"/>
      <c r="D153" s="3"/>
      <c r="E153" s="169"/>
      <c r="F153" s="33"/>
      <c r="G153" s="167"/>
      <c r="H153" s="12"/>
    </row>
    <row r="154" spans="1:8">
      <c r="A154" s="28"/>
      <c r="B154" s="6"/>
      <c r="C154" s="25"/>
      <c r="D154" s="3"/>
      <c r="E154" s="169"/>
      <c r="F154" s="33"/>
      <c r="G154" s="167"/>
      <c r="H154" s="12"/>
    </row>
    <row r="155" spans="1:8">
      <c r="A155" s="28"/>
      <c r="B155" s="10"/>
      <c r="C155" s="25"/>
      <c r="D155" s="3"/>
      <c r="E155" s="169"/>
      <c r="F155" s="33"/>
      <c r="G155" s="167"/>
      <c r="H155" s="12"/>
    </row>
    <row r="156" spans="1:8">
      <c r="A156" s="28"/>
      <c r="B156" s="34"/>
      <c r="C156" s="25"/>
      <c r="D156" s="3"/>
      <c r="E156" s="169"/>
      <c r="F156" s="33"/>
      <c r="G156" s="167"/>
      <c r="H156" s="34"/>
    </row>
    <row r="157" spans="1:8">
      <c r="A157" s="28"/>
      <c r="B157" s="10"/>
      <c r="C157" s="25"/>
      <c r="D157" s="3"/>
      <c r="E157" s="169"/>
      <c r="F157" s="33"/>
      <c r="G157" s="167"/>
      <c r="H157" s="34"/>
    </row>
    <row r="158" spans="1:8">
      <c r="A158" s="28"/>
      <c r="B158" s="10"/>
      <c r="C158" s="25"/>
      <c r="D158" s="3"/>
      <c r="E158" s="169"/>
      <c r="F158" s="33"/>
      <c r="G158" s="167"/>
      <c r="H158" s="34"/>
    </row>
    <row r="159" spans="1:8">
      <c r="A159" s="28"/>
      <c r="B159" s="10"/>
      <c r="C159" s="25"/>
      <c r="D159" s="3"/>
      <c r="E159" s="169"/>
      <c r="F159" s="33"/>
      <c r="G159" s="167"/>
      <c r="H159" s="34"/>
    </row>
    <row r="160" spans="1:8">
      <c r="A160" s="28"/>
      <c r="B160" s="10"/>
      <c r="C160" s="25"/>
      <c r="D160" s="3"/>
      <c r="E160" s="163"/>
      <c r="F160" s="33"/>
      <c r="G160" s="167"/>
      <c r="H160" s="34"/>
    </row>
    <row r="161" spans="1:8">
      <c r="A161" s="28"/>
      <c r="B161" s="34"/>
      <c r="C161" s="25"/>
      <c r="D161" s="3"/>
      <c r="E161" s="163"/>
      <c r="F161" s="33"/>
      <c r="G161" s="167"/>
      <c r="H161" s="34"/>
    </row>
    <row r="162" spans="1:8">
      <c r="A162" s="28"/>
      <c r="B162" s="31"/>
      <c r="C162" s="25"/>
      <c r="D162" s="3"/>
      <c r="E162" s="163"/>
      <c r="F162" s="33"/>
      <c r="G162" s="182"/>
      <c r="H162" s="39"/>
    </row>
    <row r="163" spans="1:8">
      <c r="A163" s="28"/>
      <c r="B163" s="10"/>
      <c r="C163" s="25"/>
      <c r="D163" s="3"/>
      <c r="E163" s="169"/>
      <c r="F163" s="33"/>
      <c r="G163" s="167"/>
      <c r="H163" s="34"/>
    </row>
    <row r="164" spans="1:8">
      <c r="A164" s="28"/>
      <c r="B164" s="38"/>
      <c r="C164" s="25"/>
      <c r="D164" s="3"/>
      <c r="E164" s="163"/>
      <c r="F164" s="33"/>
      <c r="G164" s="167"/>
      <c r="H164" s="34"/>
    </row>
    <row r="165" spans="1:8">
      <c r="A165" s="28"/>
      <c r="B165" s="10"/>
      <c r="C165" s="25"/>
      <c r="D165" s="3"/>
      <c r="E165" s="163"/>
      <c r="F165" s="33"/>
      <c r="G165" s="167"/>
      <c r="H165" s="34"/>
    </row>
    <row r="166" spans="1:8">
      <c r="A166" s="28"/>
      <c r="B166" s="35"/>
      <c r="C166" s="25"/>
      <c r="D166" s="3"/>
      <c r="E166" s="163"/>
      <c r="F166" s="33"/>
      <c r="G166" s="167"/>
      <c r="H166" s="34"/>
    </row>
    <row r="167" spans="1:8">
      <c r="A167" s="28"/>
      <c r="B167" s="35"/>
      <c r="C167" s="25"/>
      <c r="D167" s="3"/>
      <c r="E167" s="163"/>
      <c r="F167" s="33"/>
      <c r="G167" s="167"/>
      <c r="H167" s="34"/>
    </row>
    <row r="168" spans="1:8">
      <c r="A168" s="28"/>
      <c r="B168" s="35"/>
      <c r="C168" s="25"/>
      <c r="D168" s="3"/>
      <c r="E168" s="163"/>
      <c r="F168" s="33"/>
      <c r="G168" s="167"/>
      <c r="H168" s="34"/>
    </row>
    <row r="169" spans="1:8">
      <c r="A169" s="28"/>
      <c r="B169" s="35"/>
      <c r="C169" s="25"/>
      <c r="D169" s="3"/>
      <c r="E169" s="169"/>
      <c r="F169" s="33"/>
      <c r="G169" s="167"/>
      <c r="H169" s="34"/>
    </row>
    <row r="170" spans="1:8">
      <c r="A170" s="28"/>
      <c r="B170" s="34"/>
      <c r="C170" s="25"/>
      <c r="D170" s="3"/>
      <c r="E170" s="169"/>
      <c r="F170" s="33"/>
      <c r="G170" s="167"/>
      <c r="H170" s="34"/>
    </row>
    <row r="171" spans="1:8">
      <c r="A171" s="28"/>
      <c r="B171" s="10"/>
      <c r="C171" s="25"/>
      <c r="D171" s="3"/>
      <c r="E171" s="163"/>
      <c r="F171" s="33"/>
      <c r="G171" s="167"/>
      <c r="H171" s="34"/>
    </row>
    <row r="172" spans="1:8">
      <c r="A172" s="28"/>
      <c r="B172" s="38"/>
      <c r="C172" s="25"/>
      <c r="D172" s="3"/>
      <c r="E172" s="163"/>
      <c r="F172" s="33"/>
      <c r="G172" s="167"/>
      <c r="H172" s="34"/>
    </row>
    <row r="173" spans="1:8">
      <c r="A173" s="28"/>
      <c r="B173" s="10"/>
      <c r="C173" s="25"/>
      <c r="D173" s="3"/>
      <c r="E173" s="169"/>
      <c r="F173" s="33"/>
      <c r="G173" s="167"/>
      <c r="H173" s="34"/>
    </row>
    <row r="174" spans="1:8">
      <c r="A174" s="28"/>
      <c r="B174" s="10"/>
      <c r="C174" s="25"/>
      <c r="D174" s="3"/>
      <c r="E174" s="163"/>
      <c r="F174" s="33"/>
      <c r="G174" s="182"/>
      <c r="H174" s="39"/>
    </row>
    <row r="175" spans="1:8">
      <c r="A175" s="28"/>
      <c r="B175" s="40"/>
      <c r="C175" s="25"/>
      <c r="D175" s="3"/>
      <c r="E175" s="164"/>
      <c r="F175" s="50"/>
      <c r="G175" s="167"/>
      <c r="H175" s="34"/>
    </row>
    <row r="176" spans="1:8">
      <c r="A176" s="28"/>
      <c r="B176" s="10"/>
      <c r="C176" s="25"/>
      <c r="D176" s="3"/>
      <c r="E176" s="165"/>
      <c r="F176" s="51"/>
      <c r="G176" s="167"/>
      <c r="H176" s="34"/>
    </row>
    <row r="177" spans="1:12">
      <c r="A177" s="28"/>
      <c r="B177" s="35"/>
      <c r="C177" s="25"/>
      <c r="D177" s="3"/>
      <c r="E177" s="166"/>
      <c r="F177" s="52"/>
      <c r="G177" s="166"/>
      <c r="H177" s="12"/>
    </row>
    <row r="178" spans="1:12">
      <c r="A178" s="28"/>
      <c r="B178" s="35"/>
      <c r="C178" s="25"/>
      <c r="D178" s="3"/>
      <c r="E178" s="166"/>
      <c r="F178" s="52"/>
      <c r="G178" s="166"/>
      <c r="H178" s="12"/>
    </row>
    <row r="179" spans="1:12">
      <c r="A179" s="28"/>
      <c r="B179" s="35"/>
      <c r="C179" s="25"/>
      <c r="D179" s="3"/>
      <c r="E179" s="166"/>
      <c r="F179" s="52"/>
      <c r="G179" s="166"/>
      <c r="H179" s="12"/>
    </row>
    <row r="180" spans="1:12">
      <c r="A180" s="28"/>
      <c r="B180" s="12"/>
      <c r="C180" s="25"/>
      <c r="D180" s="3"/>
      <c r="E180" s="166"/>
      <c r="F180" s="52"/>
      <c r="G180" s="166"/>
      <c r="H180" s="12"/>
      <c r="I180" s="12"/>
      <c r="J180" s="12"/>
      <c r="K180" s="12"/>
      <c r="L180" s="12"/>
    </row>
    <row r="181" spans="1:12">
      <c r="A181" s="28"/>
      <c r="B181" s="16"/>
      <c r="C181" s="25"/>
      <c r="D181" s="3"/>
      <c r="E181" s="166"/>
      <c r="F181" s="52"/>
      <c r="G181" s="166"/>
      <c r="H181" s="12"/>
      <c r="I181" s="12"/>
      <c r="J181" s="12"/>
      <c r="K181" s="12"/>
      <c r="L181" s="12"/>
    </row>
    <row r="182" spans="1:12">
      <c r="A182" s="28"/>
      <c r="B182" s="11"/>
      <c r="C182" s="25"/>
      <c r="D182" s="3"/>
      <c r="E182" s="167"/>
      <c r="F182" s="33"/>
      <c r="G182" s="167"/>
      <c r="H182" s="34"/>
      <c r="I182" s="34"/>
      <c r="J182" s="34"/>
      <c r="K182" s="34"/>
      <c r="L182" s="34"/>
    </row>
    <row r="183" spans="1:12">
      <c r="A183" s="28"/>
      <c r="B183" s="12"/>
      <c r="C183" s="25"/>
      <c r="D183" s="3"/>
      <c r="E183" s="167"/>
      <c r="F183" s="33"/>
      <c r="G183" s="167"/>
      <c r="H183" s="34"/>
      <c r="I183" s="34"/>
      <c r="J183" s="34"/>
      <c r="K183" s="34"/>
      <c r="L183" s="34"/>
    </row>
    <row r="184" spans="1:12">
      <c r="A184" s="28"/>
      <c r="B184" s="16"/>
      <c r="C184" s="25"/>
      <c r="D184" s="3"/>
      <c r="E184" s="166"/>
      <c r="F184" s="52"/>
      <c r="G184" s="166"/>
      <c r="H184" s="12"/>
      <c r="I184" s="12"/>
      <c r="J184" s="12"/>
      <c r="K184" s="12"/>
      <c r="L184" s="12"/>
    </row>
    <row r="185" spans="1:12">
      <c r="A185" s="28"/>
      <c r="B185" s="11"/>
      <c r="C185" s="25"/>
      <c r="D185" s="3"/>
      <c r="E185" s="167"/>
      <c r="F185" s="33"/>
      <c r="G185" s="167"/>
      <c r="H185" s="34"/>
      <c r="I185" s="34"/>
      <c r="J185" s="34"/>
      <c r="K185" s="34"/>
      <c r="L185" s="34"/>
    </row>
    <row r="186" spans="1:12">
      <c r="A186" s="28"/>
      <c r="B186" s="12"/>
      <c r="C186" s="25"/>
      <c r="D186" s="3"/>
      <c r="E186" s="167"/>
      <c r="F186" s="33"/>
      <c r="G186" s="167"/>
      <c r="H186" s="34"/>
      <c r="I186" s="34"/>
      <c r="J186" s="34"/>
      <c r="K186" s="34"/>
      <c r="L186" s="34"/>
    </row>
    <row r="187" spans="1:12">
      <c r="A187" s="28"/>
      <c r="B187" s="16"/>
      <c r="C187" s="25"/>
      <c r="D187" s="3"/>
      <c r="E187" s="166"/>
      <c r="F187" s="52"/>
      <c r="G187" s="166"/>
      <c r="H187" s="12"/>
      <c r="I187" s="12"/>
      <c r="J187" s="12"/>
      <c r="K187" s="12"/>
      <c r="L187" s="12"/>
    </row>
    <row r="188" spans="1:12">
      <c r="A188" s="28"/>
      <c r="B188" s="12"/>
      <c r="C188" s="25"/>
      <c r="D188" s="3"/>
      <c r="E188" s="166"/>
      <c r="F188" s="52"/>
      <c r="G188" s="166"/>
      <c r="H188" s="12"/>
      <c r="I188" s="12"/>
      <c r="J188" s="12"/>
      <c r="K188" s="12"/>
      <c r="L188" s="12"/>
    </row>
    <row r="189" spans="1:12">
      <c r="A189" s="28"/>
      <c r="B189" s="12"/>
      <c r="C189" s="25"/>
      <c r="D189" s="3"/>
      <c r="E189" s="166"/>
      <c r="F189" s="52"/>
      <c r="G189" s="166"/>
      <c r="H189" s="12"/>
      <c r="I189" s="12"/>
      <c r="J189" s="12"/>
      <c r="K189" s="12"/>
      <c r="L189" s="12"/>
    </row>
    <row r="190" spans="1:12">
      <c r="A190" s="28"/>
      <c r="B190" s="41"/>
      <c r="C190" s="25"/>
      <c r="D190" s="3"/>
      <c r="E190" s="166"/>
      <c r="F190" s="52"/>
      <c r="G190" s="166"/>
      <c r="H190" s="12"/>
      <c r="I190" s="12"/>
      <c r="J190" s="12"/>
      <c r="K190" s="12"/>
      <c r="L190" s="12"/>
    </row>
    <row r="191" spans="1:12">
      <c r="A191" s="28"/>
      <c r="B191" s="12"/>
      <c r="C191" s="25"/>
      <c r="D191" s="3"/>
      <c r="E191" s="166"/>
      <c r="F191" s="52"/>
      <c r="G191" s="166"/>
      <c r="H191" s="12"/>
      <c r="I191" s="12"/>
      <c r="J191" s="12"/>
      <c r="K191" s="12"/>
      <c r="L191" s="12"/>
    </row>
    <row r="192" spans="1:12">
      <c r="A192" s="28"/>
      <c r="B192" s="42"/>
      <c r="C192" s="25"/>
      <c r="D192" s="3"/>
      <c r="E192" s="166"/>
      <c r="F192" s="52"/>
      <c r="G192" s="166"/>
      <c r="H192" s="12"/>
      <c r="I192" s="12"/>
      <c r="J192" s="12"/>
      <c r="K192" s="12"/>
      <c r="L192" s="12"/>
    </row>
    <row r="193" spans="1:12">
      <c r="A193" s="28"/>
      <c r="B193" s="12"/>
      <c r="C193" s="25"/>
      <c r="D193" s="3"/>
      <c r="E193" s="166"/>
      <c r="F193" s="52"/>
      <c r="G193" s="166"/>
      <c r="H193" s="12"/>
      <c r="I193" s="12"/>
      <c r="J193" s="12"/>
      <c r="K193" s="12"/>
      <c r="L193" s="12"/>
    </row>
    <row r="194" spans="1:12">
      <c r="A194" s="28"/>
      <c r="B194" s="12"/>
      <c r="C194" s="25"/>
      <c r="D194" s="3"/>
      <c r="E194" s="166"/>
      <c r="F194" s="52"/>
      <c r="G194" s="166"/>
      <c r="H194" s="12"/>
      <c r="I194" s="12"/>
      <c r="J194" s="12"/>
      <c r="K194" s="12"/>
      <c r="L194" s="12"/>
    </row>
    <row r="195" spans="1:12">
      <c r="A195" s="28"/>
      <c r="B195" s="16"/>
      <c r="C195" s="25"/>
      <c r="D195" s="3"/>
      <c r="E195" s="166"/>
      <c r="F195" s="52"/>
      <c r="G195" s="166"/>
      <c r="H195" s="12"/>
      <c r="I195" s="12"/>
      <c r="J195" s="12"/>
      <c r="K195" s="12"/>
      <c r="L195" s="12"/>
    </row>
    <row r="196" spans="1:12">
      <c r="A196" s="28"/>
      <c r="B196" s="12"/>
      <c r="C196" s="25"/>
      <c r="D196" s="3"/>
    </row>
    <row r="197" spans="1:12">
      <c r="A197" s="28"/>
      <c r="B197" s="12"/>
      <c r="C197" s="25"/>
      <c r="D197" s="3"/>
    </row>
    <row r="198" spans="1:12">
      <c r="A198" s="28"/>
      <c r="B198" s="42"/>
      <c r="C198" s="25"/>
      <c r="D198" s="3"/>
    </row>
    <row r="199" spans="1:12">
      <c r="A199" s="28"/>
      <c r="B199" s="12"/>
      <c r="C199" s="25"/>
      <c r="D199" s="3"/>
    </row>
    <row r="200" spans="1:12">
      <c r="A200" s="28"/>
      <c r="B200" s="17"/>
      <c r="C200" s="25"/>
      <c r="D200" s="3"/>
    </row>
    <row r="201" spans="1:12">
      <c r="A201" s="28"/>
      <c r="B201" s="12"/>
      <c r="C201" s="25"/>
      <c r="D201" s="3"/>
    </row>
    <row r="202" spans="1:12">
      <c r="A202" s="28"/>
      <c r="B202" s="17"/>
      <c r="C202" s="25"/>
      <c r="D202" s="3"/>
    </row>
    <row r="203" spans="1:12">
      <c r="A203" s="28"/>
      <c r="B203" s="17"/>
      <c r="C203" s="25"/>
      <c r="D203" s="3"/>
    </row>
    <row r="204" spans="1:12">
      <c r="A204" s="28"/>
      <c r="B204" s="20"/>
      <c r="C204" s="25"/>
      <c r="D204" s="3"/>
    </row>
    <row r="205" spans="1:12">
      <c r="A205" s="28"/>
      <c r="B205" s="20"/>
      <c r="C205" s="25"/>
      <c r="D205" s="3"/>
    </row>
    <row r="206" spans="1:12">
      <c r="A206" s="28"/>
      <c r="B206" s="20"/>
      <c r="C206" s="25"/>
      <c r="D206" s="3"/>
    </row>
    <row r="207" spans="1:12">
      <c r="A207" s="28"/>
      <c r="B207" s="34"/>
      <c r="C207" s="25"/>
      <c r="D207" s="3"/>
    </row>
    <row r="208" spans="1:12">
      <c r="A208" s="28"/>
      <c r="B208" s="37"/>
      <c r="C208" s="25"/>
      <c r="D208" s="3"/>
    </row>
    <row r="209" spans="1:4">
      <c r="A209" s="28"/>
      <c r="B209" s="13"/>
      <c r="C209" s="25"/>
      <c r="D209" s="3"/>
    </row>
    <row r="210" spans="1:4">
      <c r="A210" s="28"/>
      <c r="B210" s="12"/>
      <c r="C210" s="25"/>
      <c r="D210" s="3"/>
    </row>
    <row r="211" spans="1:4">
      <c r="A211" s="28"/>
      <c r="C211" s="25"/>
      <c r="D211" s="3"/>
    </row>
    <row r="212" spans="1:4">
      <c r="A212" s="28"/>
      <c r="C212" s="25"/>
      <c r="D212" s="3"/>
    </row>
    <row r="213" spans="1:4">
      <c r="A213" s="28"/>
      <c r="B213" s="18"/>
      <c r="C213" s="25"/>
      <c r="D213" s="3"/>
    </row>
    <row r="214" spans="1:4">
      <c r="A214" s="28"/>
      <c r="B214" s="9"/>
      <c r="C214" s="25"/>
      <c r="D214" s="3"/>
    </row>
    <row r="215" spans="1:4">
      <c r="A215" s="28"/>
      <c r="C215" s="25"/>
      <c r="D215" s="3"/>
    </row>
    <row r="216" spans="1:4">
      <c r="A216" s="28"/>
      <c r="C216" s="25"/>
      <c r="D216" s="3"/>
    </row>
    <row r="217" spans="1:4">
      <c r="A217" s="28"/>
      <c r="C217" s="25"/>
      <c r="D217" s="3"/>
    </row>
    <row r="218" spans="1:4">
      <c r="A218" s="28"/>
      <c r="C218" s="25"/>
      <c r="D218" s="3"/>
    </row>
    <row r="219" spans="1:4">
      <c r="A219" s="28"/>
      <c r="B219" s="19"/>
      <c r="C219" s="25"/>
      <c r="D219" s="3"/>
    </row>
    <row r="220" spans="1:4">
      <c r="A220" s="28"/>
      <c r="B220" s="19"/>
      <c r="C220" s="25"/>
      <c r="D220" s="3"/>
    </row>
    <row r="221" spans="1:4">
      <c r="A221" s="28"/>
      <c r="B221" s="20"/>
      <c r="C221" s="25"/>
      <c r="D221" s="3"/>
    </row>
    <row r="222" spans="1:4">
      <c r="A222" s="28"/>
      <c r="B222" s="20"/>
      <c r="C222" s="25"/>
      <c r="D222" s="3"/>
    </row>
    <row r="223" spans="1:4">
      <c r="A223" s="28"/>
      <c r="B223" s="20"/>
      <c r="C223" s="25"/>
      <c r="D223" s="3"/>
    </row>
    <row r="224" spans="1:4">
      <c r="A224" s="28"/>
      <c r="B224" s="20"/>
      <c r="C224" s="25"/>
      <c r="D224" s="3"/>
    </row>
    <row r="225" spans="1:4">
      <c r="A225" s="28"/>
      <c r="B225" s="20"/>
      <c r="C225" s="25"/>
      <c r="D225" s="3"/>
    </row>
    <row r="226" spans="1:4">
      <c r="A226" s="28"/>
      <c r="B226" s="20"/>
      <c r="C226" s="25"/>
      <c r="D226" s="3"/>
    </row>
    <row r="227" spans="1:4">
      <c r="A227" s="28"/>
      <c r="B227" s="20"/>
      <c r="C227" s="25"/>
      <c r="D227" s="3"/>
    </row>
    <row r="228" spans="1:4">
      <c r="A228" s="28"/>
      <c r="B228" s="20"/>
      <c r="C228" s="25"/>
      <c r="D228" s="3"/>
    </row>
    <row r="229" spans="1:4">
      <c r="A229" s="28"/>
      <c r="B229" s="20"/>
      <c r="C229" s="25"/>
      <c r="D229" s="3"/>
    </row>
    <row r="230" spans="1:4">
      <c r="A230" s="28"/>
      <c r="B230" s="37"/>
      <c r="C230" s="25"/>
      <c r="D230" s="3"/>
    </row>
    <row r="231" spans="1:4">
      <c r="A231" s="28"/>
      <c r="B231" s="37"/>
      <c r="C231" s="25"/>
      <c r="D231" s="3"/>
    </row>
    <row r="232" spans="1:4">
      <c r="A232" s="28"/>
      <c r="C232" s="25"/>
      <c r="D232" s="3"/>
    </row>
    <row r="233" spans="1:4">
      <c r="A233" s="28"/>
      <c r="C233" s="25"/>
      <c r="D233" s="3"/>
    </row>
    <row r="234" spans="1:4">
      <c r="A234" s="28"/>
      <c r="C234" s="25"/>
      <c r="D234" s="3"/>
    </row>
    <row r="235" spans="1:4">
      <c r="A235" s="28"/>
      <c r="C235" s="25"/>
      <c r="D235" s="3"/>
    </row>
    <row r="236" spans="1:4">
      <c r="A236" s="28"/>
      <c r="C236" s="25"/>
      <c r="D236" s="3"/>
    </row>
    <row r="237" spans="1:4">
      <c r="A237" s="28"/>
      <c r="C237" s="25"/>
      <c r="D237" s="3"/>
    </row>
    <row r="238" spans="1:4">
      <c r="A238" s="28"/>
      <c r="C238" s="25"/>
      <c r="D238" s="3"/>
    </row>
    <row r="239" spans="1:4">
      <c r="A239" s="28"/>
      <c r="C239" s="25"/>
      <c r="D239" s="3"/>
    </row>
    <row r="240" spans="1:4">
      <c r="A240" s="28"/>
      <c r="C240" s="25"/>
      <c r="D240" s="3"/>
    </row>
    <row r="241" spans="1:4">
      <c r="A241" s="28"/>
      <c r="C241" s="25"/>
      <c r="D241" s="3"/>
    </row>
    <row r="242" spans="1:4">
      <c r="A242" s="28"/>
      <c r="C242" s="25"/>
      <c r="D242" s="3"/>
    </row>
    <row r="243" spans="1:4">
      <c r="A243" s="28"/>
      <c r="B243" s="18"/>
      <c r="C243" s="25"/>
      <c r="D243" s="3"/>
    </row>
    <row r="244" spans="1:4">
      <c r="A244" s="28"/>
      <c r="B244" s="9"/>
      <c r="C244" s="25"/>
      <c r="D244" s="3"/>
    </row>
    <row r="245" spans="1:4">
      <c r="A245" s="28"/>
      <c r="B245" s="18"/>
      <c r="C245" s="25"/>
      <c r="D245" s="3"/>
    </row>
    <row r="246" spans="1:4">
      <c r="A246" s="28"/>
      <c r="C246" s="25"/>
      <c r="D246" s="3"/>
    </row>
    <row r="247" spans="1:4">
      <c r="A247" s="28"/>
      <c r="C247" s="25"/>
      <c r="D247" s="3"/>
    </row>
    <row r="248" spans="1:4">
      <c r="A248" s="28"/>
      <c r="C248" s="25"/>
      <c r="D248" s="3"/>
    </row>
    <row r="249" spans="1:4">
      <c r="A249" s="28"/>
      <c r="C249" s="25"/>
      <c r="D249" s="3"/>
    </row>
    <row r="250" spans="1:4">
      <c r="A250" s="28"/>
      <c r="C250" s="25"/>
      <c r="D250" s="3"/>
    </row>
    <row r="251" spans="1:4">
      <c r="A251" s="28"/>
      <c r="C251" s="25"/>
      <c r="D251" s="3"/>
    </row>
    <row r="252" spans="1:4">
      <c r="A252" s="28"/>
      <c r="C252" s="25"/>
      <c r="D252" s="3"/>
    </row>
    <row r="253" spans="1:4">
      <c r="A253" s="28"/>
      <c r="C253" s="25"/>
      <c r="D253" s="3"/>
    </row>
    <row r="254" spans="1:4">
      <c r="A254" s="28"/>
      <c r="C254" s="25"/>
      <c r="D254" s="3"/>
    </row>
    <row r="255" spans="1:4">
      <c r="A255" s="28"/>
      <c r="C255" s="25"/>
      <c r="D255" s="3"/>
    </row>
    <row r="256" spans="1:4">
      <c r="A256" s="28"/>
      <c r="C256" s="25"/>
      <c r="D256" s="3"/>
    </row>
    <row r="257" spans="1:12">
      <c r="A257" s="28"/>
      <c r="C257" s="25"/>
      <c r="D257" s="3"/>
    </row>
    <row r="258" spans="1:12">
      <c r="A258" s="28"/>
      <c r="C258" s="25"/>
      <c r="D258" s="3"/>
    </row>
    <row r="259" spans="1:12">
      <c r="A259" s="28"/>
      <c r="C259" s="25"/>
      <c r="D259" s="3"/>
    </row>
    <row r="260" spans="1:12">
      <c r="A260" s="28"/>
      <c r="B260" s="43"/>
      <c r="C260" s="25"/>
      <c r="D260" s="3"/>
    </row>
    <row r="261" spans="1:12">
      <c r="A261" s="28"/>
      <c r="C261" s="25"/>
      <c r="D261" s="3"/>
    </row>
    <row r="262" spans="1:12">
      <c r="A262" s="28"/>
      <c r="B262" s="1"/>
      <c r="C262" s="25"/>
      <c r="D262" s="3"/>
    </row>
    <row r="263" spans="1:12">
      <c r="A263" s="28"/>
      <c r="B263" s="1"/>
      <c r="C263" s="25"/>
      <c r="D263" s="3"/>
      <c r="E263" s="168"/>
      <c r="F263" s="44"/>
      <c r="G263" s="168"/>
      <c r="H263" s="9"/>
      <c r="I263" s="9"/>
      <c r="J263" s="9"/>
      <c r="K263" s="9"/>
      <c r="L263" s="9"/>
    </row>
    <row r="264" spans="1:12">
      <c r="A264" s="28"/>
      <c r="B264" s="1"/>
      <c r="C264" s="25"/>
      <c r="D264" s="3"/>
      <c r="E264" s="168"/>
      <c r="F264" s="44"/>
      <c r="G264" s="168"/>
      <c r="H264" s="9"/>
      <c r="I264" s="9"/>
      <c r="J264" s="9"/>
      <c r="K264" s="9"/>
      <c r="L264" s="9"/>
    </row>
    <row r="265" spans="1:12">
      <c r="A265" s="28"/>
      <c r="B265" s="15"/>
      <c r="C265" s="25"/>
      <c r="D265" s="3"/>
      <c r="E265" s="168"/>
      <c r="F265" s="44"/>
      <c r="G265" s="168"/>
      <c r="H265" s="9"/>
      <c r="I265" s="9"/>
      <c r="J265" s="9"/>
      <c r="K265" s="9"/>
      <c r="L265" s="9"/>
    </row>
    <row r="266" spans="1:12">
      <c r="A266" s="28"/>
      <c r="B266" s="19"/>
      <c r="C266" s="25"/>
      <c r="D266" s="3"/>
      <c r="E266" s="169"/>
      <c r="F266" s="33"/>
      <c r="G266" s="167"/>
      <c r="H266" s="12"/>
      <c r="I266" s="12"/>
      <c r="J266" s="12"/>
      <c r="K266" s="12"/>
      <c r="L266" s="12"/>
    </row>
    <row r="267" spans="1:12">
      <c r="A267" s="28"/>
      <c r="C267" s="25"/>
      <c r="D267" s="3"/>
    </row>
    <row r="268" spans="1:12">
      <c r="A268" s="28"/>
      <c r="C268" s="25"/>
      <c r="D268" s="3"/>
    </row>
    <row r="269" spans="1:12">
      <c r="A269" s="28"/>
      <c r="C269" s="25"/>
      <c r="D269" s="3"/>
    </row>
    <row r="270" spans="1:12">
      <c r="A270" s="28"/>
      <c r="C270" s="25"/>
      <c r="D270" s="3"/>
    </row>
    <row r="271" spans="1:12">
      <c r="A271" s="28"/>
      <c r="C271" s="25"/>
      <c r="D271" s="3"/>
    </row>
    <row r="272" spans="1:12">
      <c r="A272" s="28"/>
      <c r="C272" s="25"/>
      <c r="D272" s="3"/>
    </row>
    <row r="273" spans="1:4">
      <c r="A273" s="28"/>
      <c r="C273" s="25"/>
      <c r="D273" s="3"/>
    </row>
    <row r="274" spans="1:4">
      <c r="A274" s="28"/>
      <c r="C274" s="25"/>
      <c r="D274" s="3"/>
    </row>
    <row r="275" spans="1:4">
      <c r="A275" s="28"/>
      <c r="C275" s="25"/>
      <c r="D275" s="3"/>
    </row>
    <row r="276" spans="1:4">
      <c r="A276" s="28"/>
      <c r="C276" s="25"/>
      <c r="D276" s="3"/>
    </row>
    <row r="277" spans="1:4">
      <c r="A277" s="28"/>
      <c r="C277" s="25"/>
      <c r="D277" s="3"/>
    </row>
    <row r="278" spans="1:4">
      <c r="A278" s="28"/>
      <c r="C278" s="25"/>
      <c r="D278" s="3"/>
    </row>
    <row r="279" spans="1:4">
      <c r="A279" s="28"/>
      <c r="C279" s="25"/>
      <c r="D279" s="3"/>
    </row>
    <row r="280" spans="1:4">
      <c r="A280" s="28"/>
      <c r="C280" s="25"/>
      <c r="D280" s="3"/>
    </row>
    <row r="281" spans="1:4">
      <c r="A281" s="28"/>
      <c r="C281" s="25"/>
      <c r="D281" s="3"/>
    </row>
    <row r="282" spans="1:4">
      <c r="A282" s="28"/>
      <c r="C282" s="25"/>
      <c r="D282" s="3"/>
    </row>
    <row r="283" spans="1:4">
      <c r="A283" s="28"/>
      <c r="C283" s="25"/>
      <c r="D283" s="3"/>
    </row>
    <row r="284" spans="1:4">
      <c r="A284" s="28"/>
      <c r="C284" s="25"/>
      <c r="D284" s="3"/>
    </row>
    <row r="285" spans="1:4">
      <c r="A285" s="28"/>
      <c r="C285" s="25"/>
      <c r="D285" s="3"/>
    </row>
    <row r="286" spans="1:4">
      <c r="A286" s="28"/>
      <c r="C286" s="25"/>
      <c r="D286" s="3"/>
    </row>
    <row r="287" spans="1:4">
      <c r="A287" s="28"/>
      <c r="C287" s="25"/>
      <c r="D287" s="3"/>
    </row>
    <row r="288" spans="1:4">
      <c r="A288" s="28"/>
      <c r="C288" s="25"/>
      <c r="D288" s="3"/>
    </row>
    <row r="289" spans="1:4">
      <c r="A289" s="28"/>
      <c r="C289" s="25"/>
      <c r="D289" s="3"/>
    </row>
    <row r="290" spans="1:4">
      <c r="A290" s="28"/>
      <c r="C290" s="25"/>
      <c r="D290" s="3"/>
    </row>
    <row r="291" spans="1:4">
      <c r="A291" s="28"/>
      <c r="C291" s="25"/>
      <c r="D291" s="3"/>
    </row>
    <row r="292" spans="1:4">
      <c r="A292" s="28"/>
      <c r="C292" s="25"/>
      <c r="D292" s="3"/>
    </row>
    <row r="293" spans="1:4">
      <c r="A293" s="28"/>
      <c r="C293" s="25"/>
      <c r="D293" s="3"/>
    </row>
    <row r="294" spans="1:4">
      <c r="A294" s="28"/>
      <c r="C294" s="25"/>
      <c r="D294" s="3"/>
    </row>
    <row r="295" spans="1:4">
      <c r="A295" s="28"/>
      <c r="C295" s="25"/>
      <c r="D295" s="3"/>
    </row>
    <row r="296" spans="1:4">
      <c r="A296" s="28"/>
      <c r="C296" s="25"/>
      <c r="D296" s="3"/>
    </row>
    <row r="297" spans="1:4">
      <c r="A297" s="28"/>
      <c r="C297" s="25"/>
      <c r="D297" s="3"/>
    </row>
    <row r="298" spans="1:4">
      <c r="A298" s="28"/>
      <c r="C298" s="25"/>
      <c r="D298" s="3"/>
    </row>
    <row r="299" spans="1:4">
      <c r="A299" s="28"/>
      <c r="C299" s="25"/>
      <c r="D299" s="3"/>
    </row>
    <row r="300" spans="1:4">
      <c r="A300" s="28"/>
      <c r="C300" s="25"/>
      <c r="D300" s="3"/>
    </row>
    <row r="301" spans="1:4">
      <c r="A301" s="28"/>
      <c r="C301" s="25"/>
      <c r="D301" s="3"/>
    </row>
    <row r="302" spans="1:4">
      <c r="A302" s="28"/>
      <c r="C302" s="25"/>
      <c r="D302" s="3"/>
    </row>
    <row r="303" spans="1:4">
      <c r="A303" s="28"/>
      <c r="C303" s="25"/>
      <c r="D303" s="3"/>
    </row>
    <row r="304" spans="1:4">
      <c r="A304" s="28"/>
      <c r="C304" s="25"/>
      <c r="D304" s="3"/>
    </row>
    <row r="305" spans="1:4">
      <c r="A305" s="28"/>
      <c r="C305" s="25"/>
      <c r="D305" s="3"/>
    </row>
    <row r="306" spans="1:4">
      <c r="A306" s="28"/>
      <c r="C306" s="25"/>
      <c r="D306" s="3"/>
    </row>
    <row r="307" spans="1:4">
      <c r="A307" s="28"/>
      <c r="C307" s="25"/>
      <c r="D307" s="3"/>
    </row>
    <row r="308" spans="1:4">
      <c r="A308" s="28"/>
      <c r="C308" s="25"/>
      <c r="D308" s="3"/>
    </row>
    <row r="309" spans="1:4">
      <c r="A309" s="28"/>
      <c r="C309" s="25"/>
      <c r="D309" s="3"/>
    </row>
    <row r="310" spans="1:4">
      <c r="A310" s="28"/>
      <c r="C310" s="25"/>
      <c r="D310" s="3"/>
    </row>
    <row r="311" spans="1:4">
      <c r="A311" s="28"/>
      <c r="C311" s="25"/>
      <c r="D311" s="3"/>
    </row>
    <row r="312" spans="1:4">
      <c r="A312" s="28"/>
      <c r="C312" s="25"/>
      <c r="D312" s="3"/>
    </row>
    <row r="313" spans="1:4">
      <c r="A313" s="28"/>
      <c r="C313" s="25"/>
      <c r="D313" s="3"/>
    </row>
    <row r="314" spans="1:4">
      <c r="A314" s="28"/>
      <c r="C314" s="25"/>
      <c r="D314" s="3"/>
    </row>
    <row r="315" spans="1:4">
      <c r="A315" s="28"/>
      <c r="C315" s="25"/>
      <c r="D315" s="3"/>
    </row>
    <row r="316" spans="1:4">
      <c r="A316" s="28"/>
      <c r="C316" s="25"/>
      <c r="D316" s="3"/>
    </row>
    <row r="317" spans="1:4">
      <c r="A317" s="28"/>
      <c r="C317" s="25"/>
      <c r="D317" s="3"/>
    </row>
    <row r="318" spans="1:4">
      <c r="A318" s="28"/>
      <c r="C318" s="25"/>
      <c r="D318" s="3"/>
    </row>
    <row r="319" spans="1:4">
      <c r="A319" s="28"/>
      <c r="C319" s="25"/>
      <c r="D319" s="3"/>
    </row>
    <row r="320" spans="1:4">
      <c r="A320" s="28"/>
      <c r="C320" s="25"/>
      <c r="D320" s="3"/>
    </row>
    <row r="321" spans="1:4">
      <c r="A321" s="28"/>
      <c r="C321" s="25"/>
      <c r="D321" s="3"/>
    </row>
    <row r="322" spans="1:4">
      <c r="A322" s="28"/>
      <c r="C322" s="25"/>
      <c r="D322" s="3"/>
    </row>
    <row r="323" spans="1:4">
      <c r="A323" s="28"/>
      <c r="C323" s="25"/>
      <c r="D323" s="3"/>
    </row>
    <row r="324" spans="1:4">
      <c r="A324" s="28"/>
      <c r="C324" s="25"/>
      <c r="D324" s="3"/>
    </row>
    <row r="325" spans="1:4">
      <c r="A325" s="28"/>
      <c r="C325" s="25"/>
      <c r="D325" s="3"/>
    </row>
    <row r="326" spans="1:4">
      <c r="A326" s="28"/>
      <c r="C326" s="25"/>
      <c r="D326" s="3"/>
    </row>
    <row r="327" spans="1:4">
      <c r="A327" s="28"/>
      <c r="C327" s="25"/>
      <c r="D327" s="3"/>
    </row>
    <row r="328" spans="1:4">
      <c r="A328" s="28"/>
      <c r="C328" s="25"/>
      <c r="D328" s="3"/>
    </row>
    <row r="329" spans="1:4">
      <c r="A329" s="28"/>
      <c r="C329" s="25"/>
      <c r="D329" s="3"/>
    </row>
    <row r="330" spans="1:4">
      <c r="A330" s="28"/>
      <c r="C330" s="25"/>
      <c r="D330" s="3"/>
    </row>
    <row r="331" spans="1:4">
      <c r="A331" s="28"/>
      <c r="C331" s="25"/>
      <c r="D331" s="3"/>
    </row>
    <row r="332" spans="1:4">
      <c r="A332" s="28"/>
      <c r="C332" s="25"/>
      <c r="D332" s="3"/>
    </row>
    <row r="333" spans="1:4">
      <c r="A333" s="28"/>
      <c r="B333" s="18"/>
      <c r="C333" s="25"/>
      <c r="D333" s="3"/>
    </row>
    <row r="334" spans="1:4">
      <c r="A334" s="28"/>
      <c r="C334" s="25"/>
      <c r="D334" s="3"/>
    </row>
    <row r="335" spans="1:4">
      <c r="A335" s="28"/>
      <c r="C335" s="25"/>
      <c r="D335" s="3"/>
    </row>
    <row r="336" spans="1:4">
      <c r="A336" s="28"/>
      <c r="C336" s="25"/>
      <c r="D336" s="3"/>
    </row>
    <row r="337" spans="1:4">
      <c r="A337" s="28"/>
      <c r="C337" s="25"/>
      <c r="D337" s="3"/>
    </row>
    <row r="338" spans="1:4">
      <c r="A338" s="28"/>
      <c r="C338" s="25"/>
      <c r="D338" s="3"/>
    </row>
    <row r="339" spans="1:4">
      <c r="A339" s="28"/>
      <c r="C339" s="25"/>
      <c r="D339" s="3"/>
    </row>
    <row r="340" spans="1:4">
      <c r="A340" s="28"/>
      <c r="C340" s="25"/>
      <c r="D340" s="3"/>
    </row>
    <row r="341" spans="1:4">
      <c r="A341" s="28"/>
      <c r="C341" s="25"/>
      <c r="D341" s="3"/>
    </row>
    <row r="342" spans="1:4">
      <c r="A342" s="28"/>
      <c r="C342" s="25"/>
      <c r="D342" s="3"/>
    </row>
    <row r="343" spans="1:4">
      <c r="A343" s="28"/>
      <c r="C343" s="25"/>
      <c r="D343" s="3"/>
    </row>
    <row r="344" spans="1:4">
      <c r="A344" s="28"/>
      <c r="C344" s="25"/>
      <c r="D344" s="3"/>
    </row>
    <row r="345" spans="1:4">
      <c r="C345" s="25"/>
      <c r="D345" s="3"/>
    </row>
  </sheetData>
  <sheetProtection password="DF05" sheet="1" objects="1" scenarios="1" selectLockedCells="1"/>
  <pageMargins left="0.70866141732283472" right="0.47244094488188981" top="0.94488188976377963" bottom="0.74803149606299213" header="0.31496062992125984" footer="0.31496062992125984"/>
  <pageSetup paperSize="9" firstPageNumber="15" orientation="portrait" useFirstPageNumber="1" r:id="rId1"/>
  <headerFooter>
    <oddHeader xml:space="preserve">&amp;LPLIN PROJEKT d.o.o.                    Građevina:
Konjšćina, Vukovarska 14          Investitor:
 plin-projekt@kr.t-com.hr                       TD:
&amp;RIZGRADNJA ŠKOLSKE SPORTSKE DVORANE PŠ HRAŠĆINA
OŠ VLADIMIR NAZOR BUDINŠĆINA
           TD    09-S/16
</oddHead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49"/>
  <sheetViews>
    <sheetView view="pageLayout" topLeftCell="A34" zoomScale="140" zoomScaleNormal="100" zoomScaleSheetLayoutView="130" zoomScalePageLayoutView="140" workbookViewId="0">
      <selection activeCell="E25" sqref="E25"/>
    </sheetView>
  </sheetViews>
  <sheetFormatPr defaultRowHeight="12"/>
  <cols>
    <col min="1" max="1" width="5.28515625" style="12" customWidth="1"/>
    <col min="2" max="2" width="40" style="12" customWidth="1"/>
    <col min="3" max="3" width="6.7109375" style="12" customWidth="1"/>
    <col min="4" max="4" width="7" style="12" customWidth="1"/>
    <col min="5" max="5" width="9.85546875" style="166" customWidth="1"/>
    <col min="6" max="6" width="8.7109375" style="52" customWidth="1"/>
    <col min="7" max="7" width="8.85546875" style="166" customWidth="1"/>
    <col min="8" max="16384" width="9.140625" style="12"/>
  </cols>
  <sheetData>
    <row r="1" spans="1:12">
      <c r="A1" s="63"/>
      <c r="B1" s="64" t="s">
        <v>241</v>
      </c>
      <c r="C1" s="63"/>
      <c r="D1" s="63"/>
      <c r="E1" s="150"/>
      <c r="F1" s="65"/>
      <c r="G1" s="150"/>
    </row>
    <row r="2" spans="1:12" ht="12.75" customHeight="1">
      <c r="A2" s="66"/>
      <c r="B2" s="67"/>
      <c r="C2" s="63"/>
      <c r="D2" s="63"/>
      <c r="E2" s="150"/>
      <c r="F2" s="65"/>
      <c r="G2" s="181" t="s">
        <v>285</v>
      </c>
    </row>
    <row r="3" spans="1:12" ht="78" customHeight="1">
      <c r="A3" s="66">
        <v>1</v>
      </c>
      <c r="B3" s="68" t="s">
        <v>310</v>
      </c>
      <c r="C3" s="69"/>
      <c r="D3" s="70"/>
      <c r="E3" s="152"/>
      <c r="F3" s="71"/>
      <c r="G3" s="178"/>
      <c r="H3" s="4"/>
      <c r="I3" s="4"/>
      <c r="J3" s="4"/>
      <c r="K3" s="4"/>
      <c r="L3" s="4"/>
    </row>
    <row r="4" spans="1:12" ht="14.25" customHeight="1">
      <c r="A4" s="66"/>
      <c r="B4" s="68" t="s">
        <v>220</v>
      </c>
      <c r="C4" s="69"/>
      <c r="D4" s="70"/>
      <c r="E4" s="152"/>
      <c r="F4" s="71"/>
      <c r="G4" s="178"/>
      <c r="H4" s="4"/>
      <c r="I4" s="4"/>
      <c r="J4" s="4"/>
      <c r="K4" s="4"/>
      <c r="L4" s="4"/>
    </row>
    <row r="5" spans="1:12" ht="13.5" customHeight="1">
      <c r="A5" s="66"/>
      <c r="B5" s="68" t="s">
        <v>219</v>
      </c>
      <c r="C5" s="69"/>
      <c r="D5" s="70"/>
      <c r="E5" s="152"/>
      <c r="F5" s="71"/>
      <c r="G5" s="178"/>
      <c r="H5" s="4"/>
      <c r="I5" s="4"/>
      <c r="J5" s="4"/>
      <c r="K5" s="4"/>
      <c r="L5" s="4"/>
    </row>
    <row r="6" spans="1:12" ht="15" customHeight="1">
      <c r="A6" s="66"/>
      <c r="B6" s="68" t="s">
        <v>218</v>
      </c>
      <c r="C6" s="69"/>
      <c r="D6" s="70"/>
      <c r="E6" s="152"/>
      <c r="F6" s="71"/>
      <c r="G6" s="178"/>
      <c r="H6" s="4"/>
      <c r="I6" s="4"/>
      <c r="J6" s="4"/>
      <c r="K6" s="4"/>
      <c r="L6" s="4"/>
    </row>
    <row r="7" spans="1:12">
      <c r="A7" s="66"/>
      <c r="B7" s="72"/>
      <c r="C7" s="69" t="s">
        <v>17</v>
      </c>
      <c r="D7" s="70">
        <v>3</v>
      </c>
      <c r="E7" s="152"/>
      <c r="F7" s="73">
        <f t="shared" ref="F7" si="0">D7*E7</f>
        <v>0</v>
      </c>
      <c r="G7" s="178"/>
      <c r="H7" s="4"/>
      <c r="I7" s="4"/>
      <c r="J7" s="4"/>
      <c r="K7" s="4"/>
      <c r="L7" s="4"/>
    </row>
    <row r="8" spans="1:12" ht="12.75" customHeight="1">
      <c r="A8" s="66"/>
      <c r="B8" s="72"/>
      <c r="C8" s="69"/>
      <c r="D8" s="70"/>
      <c r="E8" s="152"/>
      <c r="F8" s="71"/>
      <c r="G8" s="178"/>
      <c r="H8" s="4"/>
      <c r="I8" s="4"/>
      <c r="J8" s="4"/>
      <c r="K8" s="4"/>
      <c r="L8" s="4"/>
    </row>
    <row r="9" spans="1:12" ht="36">
      <c r="A9" s="66">
        <v>2</v>
      </c>
      <c r="B9" s="74" t="s">
        <v>237</v>
      </c>
      <c r="C9" s="69"/>
      <c r="D9" s="70"/>
      <c r="E9" s="152"/>
      <c r="F9" s="71"/>
      <c r="G9" s="178"/>
      <c r="H9" s="4"/>
      <c r="I9" s="4"/>
      <c r="J9" s="4"/>
      <c r="K9" s="4"/>
      <c r="L9" s="4"/>
    </row>
    <row r="10" spans="1:12">
      <c r="A10" s="66"/>
      <c r="B10" s="74" t="s">
        <v>224</v>
      </c>
      <c r="C10" s="69" t="s">
        <v>9</v>
      </c>
      <c r="D10" s="70">
        <v>6</v>
      </c>
      <c r="E10" s="151"/>
      <c r="F10" s="73">
        <f t="shared" ref="F10" si="1">D10*E10</f>
        <v>0</v>
      </c>
      <c r="G10" s="151"/>
      <c r="H10" s="34"/>
      <c r="I10" s="34"/>
      <c r="J10" s="34"/>
      <c r="K10" s="34"/>
      <c r="L10" s="34"/>
    </row>
    <row r="11" spans="1:12" ht="12.75" customHeight="1">
      <c r="A11" s="66"/>
      <c r="B11" s="76"/>
      <c r="C11" s="69"/>
      <c r="D11" s="70"/>
      <c r="E11" s="152"/>
      <c r="F11" s="71"/>
      <c r="G11" s="178"/>
      <c r="H11" s="34"/>
      <c r="I11" s="34"/>
      <c r="J11" s="34"/>
      <c r="K11" s="34"/>
      <c r="L11" s="34"/>
    </row>
    <row r="12" spans="1:12" ht="48">
      <c r="A12" s="66">
        <v>3</v>
      </c>
      <c r="B12" s="74" t="s">
        <v>235</v>
      </c>
      <c r="C12" s="69"/>
      <c r="D12" s="70"/>
      <c r="E12" s="152"/>
      <c r="F12" s="71"/>
      <c r="G12" s="178"/>
      <c r="H12" s="34"/>
      <c r="I12" s="34"/>
      <c r="J12" s="34"/>
      <c r="K12" s="34"/>
      <c r="L12" s="34"/>
    </row>
    <row r="13" spans="1:12">
      <c r="A13" s="66"/>
      <c r="B13" s="74" t="s">
        <v>226</v>
      </c>
      <c r="C13" s="69" t="s">
        <v>9</v>
      </c>
      <c r="D13" s="70">
        <v>1</v>
      </c>
      <c r="E13" s="152"/>
      <c r="F13" s="73">
        <f t="shared" ref="F13" si="2">D13*E13</f>
        <v>0</v>
      </c>
      <c r="G13" s="178"/>
      <c r="H13" s="34"/>
      <c r="I13" s="34"/>
      <c r="J13" s="34"/>
      <c r="K13" s="34"/>
      <c r="L13" s="34"/>
    </row>
    <row r="14" spans="1:12" ht="12.75" customHeight="1">
      <c r="A14" s="66"/>
      <c r="B14" s="77"/>
      <c r="C14" s="69"/>
      <c r="D14" s="70"/>
      <c r="E14" s="152"/>
      <c r="F14" s="71"/>
      <c r="G14" s="178"/>
      <c r="H14" s="34"/>
      <c r="I14" s="34"/>
      <c r="J14" s="34"/>
      <c r="K14" s="34"/>
      <c r="L14" s="34"/>
    </row>
    <row r="15" spans="1:12" ht="77.25" customHeight="1">
      <c r="A15" s="66">
        <v>4</v>
      </c>
      <c r="B15" s="78" t="s">
        <v>311</v>
      </c>
      <c r="C15" s="69"/>
      <c r="D15" s="70"/>
      <c r="E15" s="151"/>
      <c r="F15" s="71"/>
      <c r="G15" s="151"/>
      <c r="H15" s="34"/>
      <c r="I15" s="34"/>
      <c r="J15" s="34"/>
      <c r="K15" s="34"/>
      <c r="L15" s="34"/>
    </row>
    <row r="16" spans="1:12">
      <c r="A16" s="66"/>
      <c r="B16" s="78" t="s">
        <v>227</v>
      </c>
      <c r="C16" s="69" t="s">
        <v>9</v>
      </c>
      <c r="D16" s="70">
        <v>10</v>
      </c>
      <c r="E16" s="152"/>
      <c r="F16" s="73">
        <f t="shared" ref="F16" si="3">D16*E16</f>
        <v>0</v>
      </c>
      <c r="G16" s="178"/>
      <c r="H16" s="34"/>
      <c r="I16" s="34"/>
      <c r="J16" s="34"/>
      <c r="K16" s="34"/>
      <c r="L16" s="34"/>
    </row>
    <row r="17" spans="1:12">
      <c r="A17" s="66"/>
      <c r="B17" s="79"/>
      <c r="C17" s="69"/>
      <c r="D17" s="70"/>
      <c r="E17" s="152"/>
      <c r="F17" s="71"/>
      <c r="G17" s="178"/>
      <c r="H17" s="34"/>
      <c r="I17" s="34"/>
      <c r="J17" s="34"/>
      <c r="K17" s="34"/>
      <c r="L17" s="34"/>
    </row>
    <row r="18" spans="1:12" ht="53.25" customHeight="1">
      <c r="A18" s="66">
        <v>5</v>
      </c>
      <c r="B18" s="80" t="s">
        <v>236</v>
      </c>
      <c r="C18" s="81"/>
      <c r="D18" s="70"/>
      <c r="E18" s="152"/>
      <c r="F18" s="71"/>
      <c r="G18" s="178"/>
      <c r="H18" s="34"/>
      <c r="I18" s="34"/>
      <c r="J18" s="34"/>
      <c r="K18" s="34"/>
      <c r="L18" s="34"/>
    </row>
    <row r="19" spans="1:12">
      <c r="A19" s="66"/>
      <c r="B19" s="74"/>
      <c r="C19" s="81" t="s">
        <v>175</v>
      </c>
      <c r="D19" s="70">
        <v>36</v>
      </c>
      <c r="E19" s="153"/>
      <c r="F19" s="73">
        <f t="shared" ref="F19" si="4">D19*E19</f>
        <v>0</v>
      </c>
      <c r="G19" s="151"/>
      <c r="H19" s="34"/>
      <c r="I19" s="34"/>
      <c r="J19" s="34"/>
      <c r="K19" s="34"/>
      <c r="L19" s="34"/>
    </row>
    <row r="20" spans="1:12" ht="13.5" customHeight="1">
      <c r="A20" s="66"/>
      <c r="B20" s="75"/>
      <c r="C20" s="69"/>
      <c r="D20" s="70"/>
      <c r="E20" s="153"/>
      <c r="F20" s="71"/>
      <c r="G20" s="151"/>
      <c r="H20" s="34"/>
      <c r="I20" s="34"/>
      <c r="J20" s="34"/>
      <c r="K20" s="34"/>
      <c r="L20" s="34"/>
    </row>
    <row r="21" spans="1:12" ht="48">
      <c r="A21" s="66">
        <v>6</v>
      </c>
      <c r="B21" s="68" t="s">
        <v>234</v>
      </c>
      <c r="C21" s="63"/>
      <c r="D21" s="70"/>
      <c r="E21" s="153"/>
      <c r="F21" s="71"/>
      <c r="G21" s="151"/>
      <c r="H21" s="34"/>
      <c r="I21" s="34"/>
      <c r="J21" s="34"/>
      <c r="K21" s="34"/>
      <c r="L21" s="34"/>
    </row>
    <row r="22" spans="1:12">
      <c r="A22" s="66"/>
      <c r="B22" s="82"/>
      <c r="C22" s="81" t="s">
        <v>175</v>
      </c>
      <c r="D22" s="70">
        <v>12</v>
      </c>
      <c r="E22" s="153"/>
      <c r="F22" s="73">
        <f t="shared" ref="F22" si="5">D22*E22</f>
        <v>0</v>
      </c>
      <c r="G22" s="151"/>
      <c r="H22" s="34"/>
      <c r="I22" s="34"/>
      <c r="J22" s="34"/>
      <c r="K22" s="34"/>
      <c r="L22" s="34"/>
    </row>
    <row r="23" spans="1:12" ht="12.75" customHeight="1">
      <c r="A23" s="66"/>
      <c r="B23" s="83"/>
      <c r="C23" s="69"/>
      <c r="D23" s="70"/>
      <c r="E23" s="153"/>
      <c r="F23" s="71"/>
      <c r="G23" s="151"/>
      <c r="H23" s="34"/>
      <c r="I23" s="34"/>
      <c r="J23" s="34"/>
      <c r="K23" s="34"/>
      <c r="L23" s="34"/>
    </row>
    <row r="24" spans="1:12" ht="48">
      <c r="A24" s="66">
        <v>7</v>
      </c>
      <c r="B24" s="80" t="s">
        <v>312</v>
      </c>
      <c r="C24" s="63"/>
      <c r="D24" s="70"/>
      <c r="E24" s="153"/>
      <c r="F24" s="71"/>
      <c r="G24" s="151"/>
      <c r="H24" s="34"/>
      <c r="I24" s="34"/>
      <c r="J24" s="34"/>
      <c r="K24" s="34"/>
      <c r="L24" s="34"/>
    </row>
    <row r="25" spans="1:12">
      <c r="A25" s="66"/>
      <c r="B25" s="68" t="s">
        <v>229</v>
      </c>
      <c r="C25" s="81" t="s">
        <v>5</v>
      </c>
      <c r="D25" s="70">
        <v>18</v>
      </c>
      <c r="E25" s="153"/>
      <c r="F25" s="73">
        <f t="shared" ref="F25" si="6">D25*E25</f>
        <v>0</v>
      </c>
      <c r="G25" s="151"/>
      <c r="H25" s="34"/>
      <c r="I25" s="34"/>
      <c r="J25" s="34"/>
      <c r="K25" s="34"/>
      <c r="L25" s="34"/>
    </row>
    <row r="26" spans="1:12" ht="12" customHeight="1">
      <c r="A26" s="66"/>
      <c r="B26" s="75"/>
      <c r="C26" s="69"/>
      <c r="D26" s="70"/>
      <c r="E26" s="151"/>
      <c r="F26" s="71"/>
      <c r="G26" s="151"/>
      <c r="H26" s="34"/>
      <c r="I26" s="34"/>
      <c r="J26" s="34"/>
      <c r="K26" s="34"/>
      <c r="L26" s="34"/>
    </row>
    <row r="27" spans="1:12" ht="53.25" customHeight="1">
      <c r="A27" s="66">
        <v>8</v>
      </c>
      <c r="B27" s="84" t="s">
        <v>230</v>
      </c>
      <c r="C27" s="69"/>
      <c r="D27" s="70"/>
      <c r="E27" s="151"/>
      <c r="F27" s="71"/>
      <c r="G27" s="151"/>
      <c r="H27" s="34"/>
      <c r="I27" s="34"/>
      <c r="J27" s="34"/>
      <c r="K27" s="34"/>
      <c r="L27" s="34"/>
    </row>
    <row r="28" spans="1:12">
      <c r="A28" s="66"/>
      <c r="B28" s="85"/>
      <c r="C28" s="86" t="s">
        <v>274</v>
      </c>
      <c r="D28" s="70">
        <v>1</v>
      </c>
      <c r="E28" s="153"/>
      <c r="F28" s="73">
        <f t="shared" ref="F28" si="7">D28*E28</f>
        <v>0</v>
      </c>
      <c r="G28" s="151"/>
      <c r="H28" s="34"/>
      <c r="I28" s="34"/>
      <c r="J28" s="34"/>
      <c r="K28" s="34"/>
      <c r="L28" s="34"/>
    </row>
    <row r="29" spans="1:12">
      <c r="A29" s="66"/>
      <c r="B29" s="85"/>
      <c r="C29" s="69"/>
      <c r="D29" s="70"/>
      <c r="E29" s="151"/>
      <c r="F29" s="71"/>
      <c r="G29" s="151"/>
      <c r="H29" s="34"/>
      <c r="I29" s="34"/>
    </row>
    <row r="30" spans="1:12" ht="24">
      <c r="A30" s="66">
        <v>9</v>
      </c>
      <c r="B30" s="87" t="s">
        <v>231</v>
      </c>
      <c r="C30" s="69"/>
      <c r="D30" s="70"/>
      <c r="E30" s="154"/>
      <c r="F30" s="71"/>
      <c r="G30" s="151"/>
      <c r="H30" s="34"/>
      <c r="I30" s="34"/>
    </row>
    <row r="31" spans="1:12">
      <c r="A31" s="66"/>
      <c r="B31" s="68"/>
      <c r="C31" s="86" t="s">
        <v>274</v>
      </c>
      <c r="D31" s="70">
        <v>1</v>
      </c>
      <c r="E31" s="154"/>
      <c r="F31" s="73">
        <f t="shared" ref="F31" si="8">D31*E31</f>
        <v>0</v>
      </c>
      <c r="G31" s="151"/>
      <c r="H31" s="34"/>
      <c r="I31" s="34"/>
    </row>
    <row r="32" spans="1:12">
      <c r="A32" s="66"/>
      <c r="B32" s="68"/>
      <c r="C32" s="69"/>
      <c r="D32" s="70"/>
      <c r="E32" s="151"/>
      <c r="F32" s="71"/>
      <c r="G32" s="151"/>
      <c r="H32" s="34"/>
      <c r="I32" s="34"/>
    </row>
    <row r="33" spans="1:9" ht="24">
      <c r="A33" s="66">
        <v>10</v>
      </c>
      <c r="B33" s="88" t="s">
        <v>232</v>
      </c>
      <c r="C33" s="69"/>
      <c r="D33" s="70"/>
      <c r="E33" s="154"/>
      <c r="F33" s="71"/>
      <c r="G33" s="179"/>
      <c r="H33" s="13"/>
      <c r="I33" s="13"/>
    </row>
    <row r="34" spans="1:9">
      <c r="A34" s="66"/>
      <c r="B34" s="68"/>
      <c r="C34" s="86" t="s">
        <v>274</v>
      </c>
      <c r="D34" s="70">
        <v>1</v>
      </c>
      <c r="E34" s="154"/>
      <c r="F34" s="73">
        <f t="shared" ref="F34" si="9">D34*E34</f>
        <v>0</v>
      </c>
      <c r="G34" s="179"/>
      <c r="H34" s="13"/>
      <c r="I34" s="13"/>
    </row>
    <row r="35" spans="1:9">
      <c r="A35" s="66"/>
      <c r="B35" s="68"/>
      <c r="C35" s="86"/>
      <c r="D35" s="70"/>
      <c r="E35" s="154"/>
      <c r="F35" s="71"/>
      <c r="G35" s="179"/>
      <c r="H35" s="13"/>
      <c r="I35" s="13"/>
    </row>
    <row r="36" spans="1:9">
      <c r="A36" s="66"/>
      <c r="B36" s="90" t="s">
        <v>233</v>
      </c>
      <c r="C36" s="69"/>
      <c r="D36" s="70"/>
      <c r="E36" s="154"/>
      <c r="F36" s="71">
        <f>SUM(F7:F35)</f>
        <v>0</v>
      </c>
      <c r="G36" s="179"/>
      <c r="H36" s="13"/>
      <c r="I36" s="13"/>
    </row>
    <row r="37" spans="1:9">
      <c r="A37" s="66"/>
      <c r="B37" s="89"/>
      <c r="C37" s="69"/>
      <c r="D37" s="70"/>
      <c r="E37" s="154"/>
      <c r="F37" s="71"/>
      <c r="G37" s="179"/>
      <c r="H37" s="13"/>
      <c r="I37" s="13"/>
    </row>
    <row r="38" spans="1:9">
      <c r="A38" s="66"/>
      <c r="B38" s="64" t="s">
        <v>244</v>
      </c>
      <c r="C38" s="69"/>
      <c r="D38" s="70"/>
      <c r="E38" s="154"/>
      <c r="F38" s="71"/>
      <c r="G38" s="179"/>
      <c r="H38" s="13"/>
      <c r="I38" s="13"/>
    </row>
    <row r="39" spans="1:9">
      <c r="A39" s="66"/>
      <c r="B39" s="89"/>
      <c r="C39" s="69"/>
      <c r="D39" s="70"/>
      <c r="E39" s="154"/>
      <c r="F39" s="71"/>
      <c r="G39" s="179"/>
      <c r="H39" s="13"/>
      <c r="I39" s="13"/>
    </row>
    <row r="40" spans="1:9" ht="24">
      <c r="A40" s="91">
        <v>1</v>
      </c>
      <c r="B40" s="78" t="s">
        <v>242</v>
      </c>
      <c r="C40" s="86" t="s">
        <v>274</v>
      </c>
      <c r="D40" s="70">
        <v>1</v>
      </c>
      <c r="E40" s="154"/>
      <c r="F40" s="73">
        <f t="shared" ref="F40" si="10">D40*E40</f>
        <v>0</v>
      </c>
      <c r="G40" s="179"/>
      <c r="H40" s="13"/>
      <c r="I40" s="13"/>
    </row>
    <row r="41" spans="1:9">
      <c r="A41" s="91"/>
      <c r="B41" s="78"/>
      <c r="C41" s="69"/>
      <c r="D41" s="70"/>
      <c r="E41" s="154"/>
      <c r="F41" s="71"/>
      <c r="G41" s="179"/>
      <c r="H41" s="13"/>
      <c r="I41" s="13"/>
    </row>
    <row r="42" spans="1:9" ht="24">
      <c r="A42" s="91">
        <v>2</v>
      </c>
      <c r="B42" s="78" t="s">
        <v>243</v>
      </c>
      <c r="C42" s="86" t="s">
        <v>274</v>
      </c>
      <c r="D42" s="70">
        <v>1</v>
      </c>
      <c r="E42" s="154"/>
      <c r="F42" s="73">
        <f t="shared" ref="F42" si="11">D42*E42</f>
        <v>0</v>
      </c>
      <c r="G42" s="179"/>
      <c r="H42" s="13"/>
      <c r="I42" s="13"/>
    </row>
    <row r="43" spans="1:9">
      <c r="A43" s="91"/>
      <c r="B43" s="78"/>
      <c r="C43" s="69"/>
      <c r="D43" s="70"/>
      <c r="E43" s="154"/>
      <c r="F43" s="71"/>
      <c r="G43" s="179"/>
      <c r="H43" s="13"/>
      <c r="I43" s="13"/>
    </row>
    <row r="44" spans="1:9">
      <c r="A44" s="91"/>
      <c r="B44" s="92"/>
      <c r="C44" s="69"/>
      <c r="D44" s="70"/>
      <c r="E44" s="154"/>
      <c r="F44" s="71"/>
      <c r="G44" s="179"/>
      <c r="H44" s="13"/>
      <c r="I44" s="13"/>
    </row>
    <row r="45" spans="1:9">
      <c r="A45" s="93"/>
      <c r="B45" s="94"/>
      <c r="C45" s="86"/>
      <c r="D45" s="70"/>
      <c r="E45" s="154"/>
      <c r="F45" s="73"/>
      <c r="G45" s="179"/>
      <c r="H45" s="13"/>
      <c r="I45" s="13"/>
    </row>
    <row r="46" spans="1:9">
      <c r="A46" s="66"/>
      <c r="B46" s="89"/>
      <c r="C46" s="69"/>
      <c r="D46" s="70"/>
      <c r="E46" s="154"/>
      <c r="F46" s="71"/>
      <c r="G46" s="179"/>
      <c r="H46" s="13"/>
      <c r="I46" s="13"/>
    </row>
    <row r="47" spans="1:9">
      <c r="A47" s="66"/>
      <c r="B47" s="90" t="s">
        <v>233</v>
      </c>
      <c r="C47" s="69"/>
      <c r="D47" s="70"/>
      <c r="E47" s="154"/>
      <c r="F47" s="71">
        <f>SUM(F40:F46)</f>
        <v>0</v>
      </c>
      <c r="G47" s="179"/>
      <c r="H47" s="13"/>
      <c r="I47" s="13"/>
    </row>
    <row r="48" spans="1:9">
      <c r="A48" s="66"/>
      <c r="B48" s="90"/>
      <c r="C48" s="69"/>
      <c r="D48" s="70"/>
      <c r="E48" s="154"/>
      <c r="F48" s="71"/>
      <c r="G48" s="179"/>
      <c r="H48" s="13"/>
      <c r="I48" s="13"/>
    </row>
    <row r="49" spans="1:8">
      <c r="B49" s="53"/>
      <c r="C49" s="54"/>
      <c r="E49" s="176"/>
      <c r="F49" s="109"/>
    </row>
    <row r="50" spans="1:8">
      <c r="A50" s="36"/>
      <c r="B50" s="11"/>
      <c r="C50" s="47"/>
      <c r="D50" s="3"/>
      <c r="E50" s="169"/>
      <c r="F50" s="33"/>
    </row>
    <row r="51" spans="1:8">
      <c r="A51" s="36"/>
      <c r="B51" s="26"/>
      <c r="C51" s="47"/>
      <c r="D51" s="3"/>
      <c r="E51" s="169"/>
      <c r="F51" s="33"/>
      <c r="G51" s="167"/>
    </row>
    <row r="52" spans="1:8">
      <c r="A52" s="36"/>
      <c r="B52" s="26"/>
      <c r="C52" s="47"/>
      <c r="D52" s="3"/>
      <c r="E52" s="169"/>
      <c r="F52" s="33"/>
      <c r="G52" s="167"/>
    </row>
    <row r="53" spans="1:8">
      <c r="A53" s="36"/>
      <c r="B53" s="26"/>
      <c r="C53" s="47"/>
      <c r="D53" s="3"/>
      <c r="E53" s="169"/>
      <c r="F53" s="33"/>
      <c r="G53" s="167"/>
    </row>
    <row r="54" spans="1:8">
      <c r="A54" s="36"/>
      <c r="B54" s="26"/>
      <c r="C54" s="47"/>
      <c r="D54" s="3"/>
      <c r="E54" s="169"/>
      <c r="F54" s="33"/>
      <c r="G54" s="167"/>
    </row>
    <row r="55" spans="1:8">
      <c r="A55" s="36"/>
      <c r="B55" s="34"/>
      <c r="C55" s="47"/>
      <c r="D55" s="3"/>
      <c r="E55" s="169"/>
      <c r="F55" s="33"/>
      <c r="G55" s="167"/>
    </row>
    <row r="56" spans="1:8">
      <c r="A56" s="36"/>
      <c r="B56" s="15"/>
      <c r="C56" s="47"/>
      <c r="D56" s="3"/>
      <c r="E56" s="169"/>
      <c r="F56" s="33"/>
      <c r="G56" s="167"/>
    </row>
    <row r="57" spans="1:8">
      <c r="A57" s="36"/>
      <c r="B57" s="11"/>
      <c r="C57" s="47"/>
      <c r="D57" s="3"/>
      <c r="E57" s="169"/>
      <c r="F57" s="33"/>
      <c r="G57" s="167"/>
    </row>
    <row r="58" spans="1:8">
      <c r="A58" s="36"/>
      <c r="B58" s="6"/>
      <c r="C58" s="47"/>
      <c r="D58" s="3"/>
      <c r="E58" s="169"/>
      <c r="F58" s="33"/>
      <c r="G58" s="167"/>
    </row>
    <row r="59" spans="1:8">
      <c r="A59" s="36"/>
      <c r="B59" s="10"/>
      <c r="C59" s="47"/>
      <c r="D59" s="3"/>
      <c r="E59" s="169"/>
      <c r="F59" s="33"/>
      <c r="G59" s="167"/>
    </row>
    <row r="60" spans="1:8">
      <c r="A60" s="36"/>
      <c r="B60" s="34"/>
      <c r="C60" s="47"/>
      <c r="D60" s="3"/>
      <c r="E60" s="169"/>
      <c r="F60" s="33"/>
      <c r="G60" s="167"/>
      <c r="H60" s="34"/>
    </row>
    <row r="61" spans="1:8">
      <c r="A61" s="36"/>
      <c r="B61" s="10"/>
      <c r="C61" s="47"/>
      <c r="D61" s="3"/>
      <c r="E61" s="169"/>
      <c r="F61" s="33"/>
      <c r="G61" s="167"/>
      <c r="H61" s="34"/>
    </row>
    <row r="62" spans="1:8">
      <c r="A62" s="36"/>
      <c r="B62" s="10"/>
      <c r="C62" s="47"/>
      <c r="D62" s="3"/>
      <c r="E62" s="169"/>
      <c r="F62" s="33"/>
      <c r="G62" s="167"/>
      <c r="H62" s="34"/>
    </row>
    <row r="63" spans="1:8">
      <c r="A63" s="36"/>
      <c r="B63" s="10"/>
      <c r="C63" s="47"/>
      <c r="D63" s="3"/>
      <c r="E63" s="169"/>
      <c r="F63" s="33"/>
      <c r="G63" s="167"/>
      <c r="H63" s="34"/>
    </row>
    <row r="64" spans="1:8">
      <c r="A64" s="36"/>
      <c r="B64" s="10"/>
      <c r="C64" s="47"/>
      <c r="D64" s="3"/>
      <c r="E64" s="163"/>
      <c r="F64" s="33"/>
      <c r="G64" s="167"/>
      <c r="H64" s="34"/>
    </row>
    <row r="65" spans="1:8">
      <c r="A65" s="36"/>
      <c r="B65" s="34"/>
      <c r="C65" s="47"/>
      <c r="D65" s="3"/>
      <c r="E65" s="163"/>
      <c r="F65" s="33"/>
      <c r="G65" s="167"/>
      <c r="H65" s="34"/>
    </row>
    <row r="66" spans="1:8">
      <c r="A66" s="36"/>
      <c r="B66" s="31"/>
      <c r="C66" s="47"/>
      <c r="D66" s="3"/>
      <c r="E66" s="163"/>
      <c r="F66" s="33"/>
      <c r="G66" s="182"/>
      <c r="H66" s="39"/>
    </row>
    <row r="67" spans="1:8">
      <c r="A67" s="36"/>
      <c r="B67" s="10"/>
      <c r="C67" s="47"/>
      <c r="D67" s="3"/>
      <c r="E67" s="169"/>
      <c r="F67" s="33"/>
      <c r="G67" s="167"/>
      <c r="H67" s="34"/>
    </row>
    <row r="68" spans="1:8">
      <c r="A68" s="36"/>
      <c r="B68" s="38"/>
      <c r="C68" s="47"/>
      <c r="D68" s="3"/>
      <c r="E68" s="163"/>
      <c r="F68" s="33"/>
      <c r="G68" s="167"/>
      <c r="H68" s="34"/>
    </row>
    <row r="69" spans="1:8">
      <c r="A69" s="36"/>
      <c r="B69" s="10"/>
      <c r="C69" s="47"/>
      <c r="D69" s="3"/>
      <c r="E69" s="163"/>
      <c r="F69" s="33"/>
      <c r="G69" s="167"/>
      <c r="H69" s="34"/>
    </row>
    <row r="70" spans="1:8">
      <c r="A70" s="36"/>
      <c r="B70" s="35"/>
      <c r="C70" s="47"/>
      <c r="D70" s="3"/>
      <c r="E70" s="163"/>
      <c r="F70" s="33"/>
      <c r="G70" s="167"/>
      <c r="H70" s="34"/>
    </row>
    <row r="71" spans="1:8">
      <c r="A71" s="36"/>
      <c r="B71" s="35"/>
      <c r="C71" s="47"/>
      <c r="D71" s="3"/>
      <c r="E71" s="163"/>
      <c r="F71" s="33"/>
      <c r="G71" s="167"/>
      <c r="H71" s="34"/>
    </row>
    <row r="72" spans="1:8">
      <c r="A72" s="36"/>
      <c r="B72" s="35"/>
      <c r="C72" s="47"/>
      <c r="D72" s="3"/>
      <c r="E72" s="163"/>
      <c r="F72" s="33"/>
      <c r="G72" s="167"/>
      <c r="H72" s="34"/>
    </row>
    <row r="73" spans="1:8">
      <c r="A73" s="36"/>
      <c r="B73" s="35"/>
      <c r="C73" s="47"/>
      <c r="D73" s="3"/>
      <c r="E73" s="169"/>
      <c r="F73" s="33"/>
      <c r="G73" s="167"/>
      <c r="H73" s="34"/>
    </row>
    <row r="74" spans="1:8">
      <c r="A74" s="36"/>
      <c r="B74" s="34"/>
      <c r="C74" s="47"/>
      <c r="D74" s="3"/>
      <c r="E74" s="169"/>
      <c r="F74" s="33"/>
      <c r="G74" s="167"/>
      <c r="H74" s="34"/>
    </row>
    <row r="75" spans="1:8">
      <c r="A75" s="36"/>
      <c r="B75" s="10"/>
      <c r="C75" s="47"/>
      <c r="D75" s="3"/>
      <c r="E75" s="163"/>
      <c r="F75" s="33"/>
      <c r="G75" s="167"/>
      <c r="H75" s="34"/>
    </row>
    <row r="76" spans="1:8">
      <c r="A76" s="36"/>
      <c r="B76" s="38"/>
      <c r="C76" s="47"/>
      <c r="D76" s="3"/>
      <c r="E76" s="163"/>
      <c r="F76" s="33"/>
      <c r="G76" s="167"/>
      <c r="H76" s="34"/>
    </row>
    <row r="77" spans="1:8">
      <c r="A77" s="36"/>
      <c r="B77" s="10"/>
      <c r="C77" s="47"/>
      <c r="D77" s="3"/>
      <c r="E77" s="169"/>
      <c r="F77" s="33"/>
      <c r="G77" s="167"/>
      <c r="H77" s="34"/>
    </row>
    <row r="78" spans="1:8">
      <c r="A78" s="36"/>
      <c r="B78" s="10"/>
      <c r="C78" s="47"/>
      <c r="D78" s="3"/>
      <c r="E78" s="163"/>
      <c r="F78" s="33"/>
      <c r="G78" s="182"/>
      <c r="H78" s="39"/>
    </row>
    <row r="79" spans="1:8">
      <c r="A79" s="36"/>
      <c r="B79" s="40"/>
      <c r="C79" s="47"/>
      <c r="D79" s="3"/>
      <c r="E79" s="164"/>
      <c r="F79" s="50"/>
      <c r="G79" s="167"/>
      <c r="H79" s="34"/>
    </row>
    <row r="80" spans="1:8">
      <c r="A80" s="36"/>
      <c r="B80" s="10"/>
      <c r="C80" s="47"/>
      <c r="D80" s="3"/>
      <c r="E80" s="165"/>
      <c r="F80" s="51"/>
      <c r="G80" s="167"/>
      <c r="H80" s="34"/>
    </row>
    <row r="81" spans="1:12">
      <c r="A81" s="36"/>
      <c r="B81" s="35"/>
      <c r="C81" s="47"/>
      <c r="D81" s="3"/>
    </row>
    <row r="82" spans="1:12">
      <c r="A82" s="36"/>
      <c r="B82" s="35"/>
      <c r="C82" s="47"/>
      <c r="D82" s="3"/>
    </row>
    <row r="83" spans="1:12">
      <c r="A83" s="36"/>
      <c r="B83" s="35"/>
      <c r="C83" s="47"/>
      <c r="D83" s="3"/>
    </row>
    <row r="84" spans="1:12">
      <c r="A84" s="36"/>
      <c r="C84" s="47"/>
      <c r="D84" s="3"/>
    </row>
    <row r="85" spans="1:12">
      <c r="A85" s="36"/>
      <c r="B85" s="16"/>
      <c r="C85" s="47"/>
      <c r="D85" s="3"/>
    </row>
    <row r="86" spans="1:12">
      <c r="A86" s="36"/>
      <c r="B86" s="11"/>
      <c r="C86" s="47"/>
      <c r="D86" s="3"/>
      <c r="E86" s="167"/>
      <c r="F86" s="33"/>
      <c r="G86" s="167"/>
      <c r="H86" s="34"/>
      <c r="I86" s="34"/>
      <c r="J86" s="34"/>
      <c r="K86" s="34"/>
      <c r="L86" s="34"/>
    </row>
    <row r="87" spans="1:12">
      <c r="A87" s="36"/>
      <c r="C87" s="47"/>
      <c r="D87" s="3"/>
      <c r="E87" s="167"/>
      <c r="F87" s="33"/>
      <c r="G87" s="167"/>
      <c r="H87" s="34"/>
      <c r="I87" s="34"/>
      <c r="J87" s="34"/>
      <c r="K87" s="34"/>
      <c r="L87" s="34"/>
    </row>
    <row r="88" spans="1:12">
      <c r="A88" s="36"/>
      <c r="B88" s="16"/>
      <c r="C88" s="47"/>
      <c r="D88" s="3"/>
    </row>
    <row r="89" spans="1:12">
      <c r="A89" s="36"/>
      <c r="B89" s="11"/>
      <c r="C89" s="47"/>
      <c r="D89" s="3"/>
      <c r="E89" s="167"/>
      <c r="F89" s="33"/>
      <c r="G89" s="167"/>
      <c r="H89" s="34"/>
      <c r="I89" s="34"/>
      <c r="J89" s="34"/>
      <c r="K89" s="34"/>
      <c r="L89" s="34"/>
    </row>
    <row r="90" spans="1:12">
      <c r="A90" s="36"/>
      <c r="C90" s="47"/>
      <c r="D90" s="3"/>
      <c r="E90" s="167"/>
      <c r="F90" s="33"/>
      <c r="G90" s="167"/>
      <c r="H90" s="34"/>
      <c r="I90" s="34"/>
      <c r="J90" s="34"/>
      <c r="K90" s="34"/>
      <c r="L90" s="34"/>
    </row>
    <row r="91" spans="1:12">
      <c r="A91" s="36"/>
      <c r="B91" s="16"/>
      <c r="C91" s="47"/>
      <c r="D91" s="3"/>
    </row>
    <row r="92" spans="1:12">
      <c r="A92" s="36"/>
      <c r="C92" s="47"/>
      <c r="D92" s="3"/>
    </row>
    <row r="93" spans="1:12">
      <c r="A93" s="36"/>
      <c r="C93" s="47"/>
      <c r="D93" s="3"/>
    </row>
    <row r="94" spans="1:12">
      <c r="A94" s="36"/>
      <c r="B94" s="41"/>
      <c r="C94" s="47"/>
      <c r="D94" s="3"/>
    </row>
    <row r="95" spans="1:12">
      <c r="A95" s="36"/>
      <c r="C95" s="47"/>
      <c r="D95" s="3"/>
    </row>
    <row r="96" spans="1:12">
      <c r="A96" s="36"/>
      <c r="B96" s="42"/>
      <c r="C96" s="47"/>
      <c r="D96" s="3"/>
    </row>
    <row r="97" spans="1:4">
      <c r="A97" s="36"/>
      <c r="C97" s="47"/>
      <c r="D97" s="3"/>
    </row>
    <row r="98" spans="1:4">
      <c r="A98" s="36"/>
      <c r="C98" s="47"/>
      <c r="D98" s="3"/>
    </row>
    <row r="99" spans="1:4">
      <c r="A99" s="36"/>
      <c r="B99" s="16"/>
      <c r="C99" s="47"/>
      <c r="D99" s="3"/>
    </row>
    <row r="100" spans="1:4">
      <c r="A100" s="36"/>
      <c r="C100" s="47"/>
      <c r="D100" s="3"/>
    </row>
    <row r="101" spans="1:4">
      <c r="A101" s="36"/>
      <c r="C101" s="47"/>
      <c r="D101" s="3"/>
    </row>
    <row r="102" spans="1:4">
      <c r="A102" s="36"/>
      <c r="B102" s="42"/>
      <c r="C102" s="47"/>
      <c r="D102" s="3"/>
    </row>
    <row r="103" spans="1:4">
      <c r="A103" s="36"/>
      <c r="C103" s="47"/>
      <c r="D103" s="3"/>
    </row>
    <row r="104" spans="1:4">
      <c r="A104" s="36"/>
      <c r="B104" s="17"/>
      <c r="C104" s="47"/>
      <c r="D104" s="3"/>
    </row>
    <row r="105" spans="1:4">
      <c r="A105" s="36"/>
      <c r="C105" s="47"/>
      <c r="D105" s="3"/>
    </row>
    <row r="106" spans="1:4">
      <c r="A106" s="36"/>
      <c r="B106" s="17"/>
      <c r="C106" s="47"/>
      <c r="D106" s="3"/>
    </row>
    <row r="107" spans="1:4">
      <c r="A107" s="36"/>
      <c r="B107" s="17"/>
      <c r="C107" s="47"/>
      <c r="D107" s="3"/>
    </row>
    <row r="108" spans="1:4">
      <c r="A108" s="36"/>
      <c r="B108" s="20"/>
      <c r="C108" s="47"/>
      <c r="D108" s="3"/>
    </row>
    <row r="109" spans="1:4">
      <c r="A109" s="36"/>
      <c r="B109" s="20"/>
      <c r="C109" s="47"/>
      <c r="D109" s="3"/>
    </row>
    <row r="110" spans="1:4">
      <c r="A110" s="36"/>
      <c r="B110" s="20"/>
      <c r="C110" s="47"/>
      <c r="D110" s="3"/>
    </row>
    <row r="111" spans="1:4">
      <c r="A111" s="36"/>
      <c r="B111" s="34"/>
      <c r="C111" s="47"/>
      <c r="D111" s="3"/>
    </row>
    <row r="112" spans="1:4">
      <c r="A112" s="36"/>
      <c r="B112" s="37"/>
      <c r="C112" s="47"/>
      <c r="D112" s="3"/>
    </row>
    <row r="113" spans="1:4">
      <c r="A113" s="36"/>
      <c r="B113" s="13"/>
      <c r="C113" s="47"/>
      <c r="D113" s="3"/>
    </row>
    <row r="114" spans="1:4">
      <c r="A114" s="36"/>
      <c r="C114" s="47"/>
      <c r="D114" s="3"/>
    </row>
    <row r="115" spans="1:4">
      <c r="A115" s="36"/>
      <c r="C115" s="47"/>
      <c r="D115" s="3"/>
    </row>
    <row r="116" spans="1:4">
      <c r="A116" s="36"/>
      <c r="C116" s="47"/>
      <c r="D116" s="3"/>
    </row>
    <row r="117" spans="1:4">
      <c r="A117" s="36"/>
      <c r="B117" s="110"/>
      <c r="C117" s="47"/>
      <c r="D117" s="3"/>
    </row>
    <row r="118" spans="1:4">
      <c r="A118" s="36"/>
      <c r="B118" s="34"/>
      <c r="C118" s="47"/>
      <c r="D118" s="3"/>
    </row>
    <row r="119" spans="1:4">
      <c r="A119" s="36"/>
      <c r="C119" s="47"/>
      <c r="D119" s="3"/>
    </row>
    <row r="120" spans="1:4">
      <c r="A120" s="36"/>
      <c r="C120" s="47"/>
      <c r="D120" s="3"/>
    </row>
    <row r="121" spans="1:4">
      <c r="A121" s="36"/>
      <c r="C121" s="47"/>
      <c r="D121" s="3"/>
    </row>
    <row r="122" spans="1:4">
      <c r="A122" s="36"/>
      <c r="C122" s="47"/>
      <c r="D122" s="3"/>
    </row>
    <row r="123" spans="1:4">
      <c r="A123" s="36"/>
      <c r="B123" s="19"/>
      <c r="C123" s="47"/>
      <c r="D123" s="3"/>
    </row>
    <row r="124" spans="1:4">
      <c r="A124" s="36"/>
      <c r="B124" s="19"/>
      <c r="C124" s="47"/>
      <c r="D124" s="3"/>
    </row>
    <row r="125" spans="1:4">
      <c r="A125" s="36"/>
      <c r="B125" s="20"/>
      <c r="C125" s="47"/>
      <c r="D125" s="3"/>
    </row>
    <row r="126" spans="1:4">
      <c r="A126" s="36"/>
      <c r="B126" s="20"/>
      <c r="C126" s="47"/>
      <c r="D126" s="3"/>
    </row>
    <row r="127" spans="1:4">
      <c r="A127" s="36"/>
      <c r="B127" s="20"/>
      <c r="C127" s="47"/>
      <c r="D127" s="3"/>
    </row>
    <row r="128" spans="1:4">
      <c r="A128" s="36"/>
      <c r="B128" s="20"/>
      <c r="C128" s="47"/>
      <c r="D128" s="3"/>
    </row>
    <row r="129" spans="1:4">
      <c r="A129" s="36"/>
      <c r="B129" s="20"/>
      <c r="C129" s="47"/>
      <c r="D129" s="3"/>
    </row>
    <row r="130" spans="1:4">
      <c r="A130" s="36"/>
      <c r="B130" s="20"/>
      <c r="C130" s="47"/>
      <c r="D130" s="3"/>
    </row>
    <row r="131" spans="1:4">
      <c r="A131" s="36"/>
      <c r="B131" s="20"/>
      <c r="C131" s="47"/>
      <c r="D131" s="3"/>
    </row>
    <row r="132" spans="1:4">
      <c r="A132" s="36"/>
      <c r="B132" s="20"/>
      <c r="C132" s="47"/>
      <c r="D132" s="3"/>
    </row>
    <row r="133" spans="1:4">
      <c r="A133" s="36"/>
      <c r="B133" s="20"/>
      <c r="C133" s="47"/>
      <c r="D133" s="3"/>
    </row>
    <row r="134" spans="1:4">
      <c r="A134" s="36"/>
      <c r="B134" s="37"/>
      <c r="C134" s="47"/>
      <c r="D134" s="3"/>
    </row>
    <row r="135" spans="1:4">
      <c r="A135" s="36"/>
      <c r="B135" s="37"/>
      <c r="C135" s="47"/>
      <c r="D135" s="3"/>
    </row>
    <row r="136" spans="1:4">
      <c r="A136" s="36"/>
      <c r="C136" s="47"/>
      <c r="D136" s="3"/>
    </row>
    <row r="137" spans="1:4">
      <c r="A137" s="36"/>
      <c r="C137" s="47"/>
      <c r="D137" s="3"/>
    </row>
    <row r="138" spans="1:4">
      <c r="A138" s="36"/>
      <c r="C138" s="47"/>
      <c r="D138" s="3"/>
    </row>
    <row r="139" spans="1:4">
      <c r="A139" s="36"/>
      <c r="C139" s="47"/>
      <c r="D139" s="3"/>
    </row>
    <row r="140" spans="1:4">
      <c r="A140" s="36"/>
      <c r="C140" s="47"/>
      <c r="D140" s="3"/>
    </row>
    <row r="141" spans="1:4">
      <c r="A141" s="36"/>
      <c r="C141" s="47"/>
      <c r="D141" s="3"/>
    </row>
    <row r="142" spans="1:4">
      <c r="A142" s="36"/>
      <c r="C142" s="47"/>
      <c r="D142" s="3"/>
    </row>
    <row r="143" spans="1:4">
      <c r="A143" s="36"/>
      <c r="C143" s="47"/>
      <c r="D143" s="3"/>
    </row>
    <row r="144" spans="1:4">
      <c r="A144" s="36"/>
      <c r="C144" s="47"/>
      <c r="D144" s="3"/>
    </row>
    <row r="145" spans="1:4">
      <c r="A145" s="36"/>
      <c r="C145" s="47"/>
      <c r="D145" s="3"/>
    </row>
    <row r="146" spans="1:4">
      <c r="A146" s="36"/>
      <c r="C146" s="47"/>
      <c r="D146" s="3"/>
    </row>
    <row r="147" spans="1:4">
      <c r="A147" s="36"/>
      <c r="B147" s="110"/>
      <c r="C147" s="47"/>
      <c r="D147" s="3"/>
    </row>
    <row r="148" spans="1:4">
      <c r="A148" s="36"/>
      <c r="B148" s="34"/>
      <c r="C148" s="47"/>
      <c r="D148" s="3"/>
    </row>
    <row r="149" spans="1:4">
      <c r="A149" s="36"/>
      <c r="B149" s="110"/>
      <c r="C149" s="47"/>
      <c r="D149" s="3"/>
    </row>
    <row r="150" spans="1:4">
      <c r="A150" s="36"/>
      <c r="C150" s="47"/>
      <c r="D150" s="3"/>
    </row>
    <row r="151" spans="1:4">
      <c r="A151" s="36"/>
      <c r="C151" s="47"/>
      <c r="D151" s="3"/>
    </row>
    <row r="152" spans="1:4">
      <c r="A152" s="36"/>
      <c r="C152" s="47"/>
      <c r="D152" s="3"/>
    </row>
    <row r="153" spans="1:4">
      <c r="A153" s="36"/>
      <c r="C153" s="47"/>
      <c r="D153" s="3"/>
    </row>
    <row r="154" spans="1:4">
      <c r="A154" s="36"/>
      <c r="C154" s="47"/>
      <c r="D154" s="3"/>
    </row>
    <row r="155" spans="1:4">
      <c r="A155" s="36"/>
      <c r="C155" s="47"/>
      <c r="D155" s="3"/>
    </row>
    <row r="156" spans="1:4">
      <c r="A156" s="36"/>
      <c r="C156" s="47"/>
      <c r="D156" s="3"/>
    </row>
    <row r="157" spans="1:4">
      <c r="A157" s="36"/>
      <c r="C157" s="47"/>
      <c r="D157" s="3"/>
    </row>
    <row r="158" spans="1:4">
      <c r="A158" s="36"/>
      <c r="C158" s="47"/>
      <c r="D158" s="3"/>
    </row>
    <row r="159" spans="1:4">
      <c r="A159" s="36"/>
      <c r="C159" s="47"/>
      <c r="D159" s="3"/>
    </row>
    <row r="160" spans="1:4">
      <c r="A160" s="36"/>
      <c r="C160" s="47"/>
      <c r="D160" s="3"/>
    </row>
    <row r="161" spans="1:12">
      <c r="A161" s="36"/>
      <c r="C161" s="47"/>
      <c r="D161" s="3"/>
    </row>
    <row r="162" spans="1:12">
      <c r="A162" s="36"/>
      <c r="C162" s="47"/>
      <c r="D162" s="3"/>
    </row>
    <row r="163" spans="1:12">
      <c r="A163" s="36"/>
      <c r="C163" s="47"/>
      <c r="D163" s="3"/>
    </row>
    <row r="164" spans="1:12">
      <c r="A164" s="36"/>
      <c r="B164" s="43"/>
      <c r="C164" s="47"/>
      <c r="D164" s="3"/>
    </row>
    <row r="165" spans="1:12">
      <c r="A165" s="36"/>
      <c r="C165" s="47"/>
      <c r="D165" s="3"/>
    </row>
    <row r="166" spans="1:12">
      <c r="A166" s="36"/>
      <c r="B166" s="15"/>
      <c r="C166" s="47"/>
      <c r="D166" s="3"/>
    </row>
    <row r="167" spans="1:12">
      <c r="A167" s="36"/>
      <c r="B167" s="15"/>
      <c r="C167" s="47"/>
      <c r="D167" s="3"/>
      <c r="E167" s="167"/>
      <c r="F167" s="111"/>
      <c r="G167" s="167"/>
      <c r="H167" s="34"/>
      <c r="I167" s="34"/>
      <c r="J167" s="34"/>
      <c r="K167" s="34"/>
      <c r="L167" s="34"/>
    </row>
    <row r="168" spans="1:12">
      <c r="A168" s="36"/>
      <c r="B168" s="15"/>
      <c r="C168" s="47"/>
      <c r="D168" s="3"/>
      <c r="E168" s="167"/>
      <c r="F168" s="111"/>
      <c r="G168" s="167"/>
      <c r="H168" s="34"/>
      <c r="I168" s="34"/>
      <c r="J168" s="34"/>
      <c r="K168" s="34"/>
      <c r="L168" s="34"/>
    </row>
    <row r="169" spans="1:12">
      <c r="A169" s="36"/>
      <c r="B169" s="15"/>
      <c r="C169" s="47"/>
      <c r="D169" s="3"/>
      <c r="E169" s="167"/>
      <c r="F169" s="111"/>
      <c r="G169" s="167"/>
      <c r="H169" s="34"/>
      <c r="I169" s="34"/>
      <c r="J169" s="34"/>
      <c r="K169" s="34"/>
      <c r="L169" s="34"/>
    </row>
    <row r="170" spans="1:12">
      <c r="A170" s="36"/>
      <c r="B170" s="19"/>
      <c r="C170" s="47"/>
      <c r="D170" s="3"/>
      <c r="E170" s="169"/>
      <c r="F170" s="33"/>
      <c r="G170" s="167"/>
    </row>
    <row r="171" spans="1:12">
      <c r="A171" s="36"/>
      <c r="C171" s="47"/>
      <c r="D171" s="3"/>
    </row>
    <row r="172" spans="1:12">
      <c r="A172" s="36"/>
      <c r="C172" s="47"/>
      <c r="D172" s="3"/>
    </row>
    <row r="173" spans="1:12">
      <c r="A173" s="36"/>
      <c r="C173" s="47"/>
      <c r="D173" s="3"/>
    </row>
    <row r="174" spans="1:12">
      <c r="A174" s="36"/>
      <c r="C174" s="47"/>
      <c r="D174" s="3"/>
    </row>
    <row r="175" spans="1:12">
      <c r="A175" s="36"/>
      <c r="C175" s="47"/>
      <c r="D175" s="3"/>
    </row>
    <row r="176" spans="1:12">
      <c r="A176" s="36"/>
      <c r="C176" s="47"/>
      <c r="D176" s="3"/>
    </row>
    <row r="177" spans="1:4">
      <c r="A177" s="36"/>
      <c r="C177" s="47"/>
      <c r="D177" s="3"/>
    </row>
    <row r="178" spans="1:4">
      <c r="A178" s="36"/>
      <c r="C178" s="47"/>
      <c r="D178" s="3"/>
    </row>
    <row r="179" spans="1:4">
      <c r="A179" s="36"/>
      <c r="C179" s="47"/>
      <c r="D179" s="3"/>
    </row>
    <row r="180" spans="1:4">
      <c r="A180" s="36"/>
      <c r="C180" s="47"/>
      <c r="D180" s="3"/>
    </row>
    <row r="181" spans="1:4">
      <c r="A181" s="36"/>
      <c r="C181" s="47"/>
      <c r="D181" s="3"/>
    </row>
    <row r="182" spans="1:4">
      <c r="A182" s="36"/>
      <c r="C182" s="47"/>
      <c r="D182" s="3"/>
    </row>
    <row r="183" spans="1:4">
      <c r="A183" s="36"/>
      <c r="C183" s="47"/>
      <c r="D183" s="3"/>
    </row>
    <row r="184" spans="1:4">
      <c r="A184" s="36"/>
      <c r="C184" s="47"/>
      <c r="D184" s="3"/>
    </row>
    <row r="185" spans="1:4">
      <c r="A185" s="36"/>
      <c r="C185" s="47"/>
      <c r="D185" s="3"/>
    </row>
    <row r="186" spans="1:4">
      <c r="A186" s="36"/>
      <c r="C186" s="47"/>
      <c r="D186" s="3"/>
    </row>
    <row r="187" spans="1:4">
      <c r="A187" s="36"/>
      <c r="C187" s="47"/>
      <c r="D187" s="3"/>
    </row>
    <row r="188" spans="1:4">
      <c r="A188" s="36"/>
      <c r="C188" s="47"/>
      <c r="D188" s="3"/>
    </row>
    <row r="189" spans="1:4">
      <c r="A189" s="36"/>
      <c r="C189" s="47"/>
      <c r="D189" s="3"/>
    </row>
    <row r="190" spans="1:4">
      <c r="A190" s="36"/>
      <c r="C190" s="47"/>
      <c r="D190" s="3"/>
    </row>
    <row r="191" spans="1:4">
      <c r="A191" s="36"/>
      <c r="C191" s="47"/>
      <c r="D191" s="3"/>
    </row>
    <row r="192" spans="1:4">
      <c r="A192" s="36"/>
      <c r="C192" s="47"/>
      <c r="D192" s="3"/>
    </row>
    <row r="193" spans="1:4">
      <c r="A193" s="36"/>
      <c r="C193" s="47"/>
      <c r="D193" s="3"/>
    </row>
    <row r="194" spans="1:4">
      <c r="A194" s="36"/>
      <c r="C194" s="47"/>
      <c r="D194" s="3"/>
    </row>
    <row r="195" spans="1:4">
      <c r="A195" s="36"/>
      <c r="C195" s="47"/>
      <c r="D195" s="3"/>
    </row>
    <row r="196" spans="1:4">
      <c r="A196" s="36"/>
      <c r="C196" s="47"/>
      <c r="D196" s="3"/>
    </row>
    <row r="197" spans="1:4">
      <c r="A197" s="36"/>
      <c r="C197" s="47"/>
      <c r="D197" s="3"/>
    </row>
    <row r="198" spans="1:4">
      <c r="A198" s="36"/>
      <c r="C198" s="47"/>
      <c r="D198" s="3"/>
    </row>
    <row r="199" spans="1:4">
      <c r="A199" s="36"/>
      <c r="C199" s="47"/>
      <c r="D199" s="3"/>
    </row>
    <row r="200" spans="1:4">
      <c r="A200" s="36"/>
      <c r="C200" s="47"/>
      <c r="D200" s="3"/>
    </row>
    <row r="201" spans="1:4">
      <c r="A201" s="36"/>
      <c r="C201" s="47"/>
      <c r="D201" s="3"/>
    </row>
    <row r="202" spans="1:4">
      <c r="A202" s="36"/>
      <c r="C202" s="47"/>
      <c r="D202" s="3"/>
    </row>
    <row r="203" spans="1:4">
      <c r="A203" s="36"/>
      <c r="C203" s="47"/>
      <c r="D203" s="3"/>
    </row>
    <row r="204" spans="1:4">
      <c r="A204" s="36"/>
      <c r="C204" s="47"/>
      <c r="D204" s="3"/>
    </row>
    <row r="205" spans="1:4">
      <c r="A205" s="36"/>
      <c r="C205" s="47"/>
      <c r="D205" s="3"/>
    </row>
    <row r="206" spans="1:4">
      <c r="A206" s="36"/>
      <c r="C206" s="47"/>
      <c r="D206" s="3"/>
    </row>
    <row r="207" spans="1:4">
      <c r="A207" s="36"/>
      <c r="C207" s="47"/>
      <c r="D207" s="3"/>
    </row>
    <row r="208" spans="1:4">
      <c r="A208" s="36"/>
      <c r="C208" s="47"/>
      <c r="D208" s="3"/>
    </row>
    <row r="209" spans="1:4">
      <c r="A209" s="36"/>
      <c r="C209" s="47"/>
      <c r="D209" s="3"/>
    </row>
    <row r="210" spans="1:4">
      <c r="A210" s="36"/>
      <c r="C210" s="47"/>
      <c r="D210" s="3"/>
    </row>
    <row r="211" spans="1:4">
      <c r="A211" s="36"/>
      <c r="C211" s="47"/>
      <c r="D211" s="3"/>
    </row>
    <row r="212" spans="1:4">
      <c r="A212" s="36"/>
      <c r="C212" s="47"/>
      <c r="D212" s="3"/>
    </row>
    <row r="213" spans="1:4">
      <c r="A213" s="36"/>
      <c r="C213" s="47"/>
      <c r="D213" s="3"/>
    </row>
    <row r="214" spans="1:4">
      <c r="A214" s="36"/>
      <c r="C214" s="47"/>
      <c r="D214" s="3"/>
    </row>
    <row r="215" spans="1:4">
      <c r="A215" s="36"/>
      <c r="C215" s="47"/>
      <c r="D215" s="3"/>
    </row>
    <row r="216" spans="1:4">
      <c r="A216" s="36"/>
      <c r="C216" s="47"/>
      <c r="D216" s="3"/>
    </row>
    <row r="217" spans="1:4">
      <c r="A217" s="36"/>
      <c r="C217" s="47"/>
      <c r="D217" s="3"/>
    </row>
    <row r="218" spans="1:4">
      <c r="A218" s="36"/>
      <c r="C218" s="47"/>
      <c r="D218" s="3"/>
    </row>
    <row r="219" spans="1:4">
      <c r="A219" s="36"/>
      <c r="C219" s="47"/>
      <c r="D219" s="3"/>
    </row>
    <row r="220" spans="1:4">
      <c r="A220" s="36"/>
      <c r="C220" s="47"/>
      <c r="D220" s="3"/>
    </row>
    <row r="221" spans="1:4">
      <c r="A221" s="36"/>
      <c r="C221" s="47"/>
      <c r="D221" s="3"/>
    </row>
    <row r="222" spans="1:4">
      <c r="A222" s="36"/>
      <c r="C222" s="47"/>
      <c r="D222" s="3"/>
    </row>
    <row r="223" spans="1:4">
      <c r="A223" s="36"/>
      <c r="C223" s="47"/>
      <c r="D223" s="3"/>
    </row>
    <row r="224" spans="1:4">
      <c r="A224" s="36"/>
      <c r="C224" s="47"/>
      <c r="D224" s="3"/>
    </row>
    <row r="225" spans="1:4">
      <c r="A225" s="36"/>
      <c r="C225" s="47"/>
      <c r="D225" s="3"/>
    </row>
    <row r="226" spans="1:4">
      <c r="A226" s="36"/>
      <c r="C226" s="47"/>
      <c r="D226" s="3"/>
    </row>
    <row r="227" spans="1:4">
      <c r="A227" s="36"/>
      <c r="C227" s="47"/>
      <c r="D227" s="3"/>
    </row>
    <row r="228" spans="1:4">
      <c r="A228" s="36"/>
      <c r="C228" s="47"/>
      <c r="D228" s="3"/>
    </row>
    <row r="229" spans="1:4">
      <c r="A229" s="36"/>
      <c r="C229" s="47"/>
      <c r="D229" s="3"/>
    </row>
    <row r="230" spans="1:4">
      <c r="A230" s="36"/>
      <c r="C230" s="47"/>
      <c r="D230" s="3"/>
    </row>
    <row r="231" spans="1:4">
      <c r="A231" s="36"/>
      <c r="C231" s="47"/>
      <c r="D231" s="3"/>
    </row>
    <row r="232" spans="1:4">
      <c r="A232" s="36"/>
      <c r="C232" s="47"/>
      <c r="D232" s="3"/>
    </row>
    <row r="233" spans="1:4">
      <c r="A233" s="36"/>
      <c r="C233" s="47"/>
      <c r="D233" s="3"/>
    </row>
    <row r="234" spans="1:4">
      <c r="A234" s="36"/>
      <c r="C234" s="47"/>
      <c r="D234" s="3"/>
    </row>
    <row r="235" spans="1:4">
      <c r="A235" s="36"/>
      <c r="C235" s="47"/>
      <c r="D235" s="3"/>
    </row>
    <row r="236" spans="1:4">
      <c r="A236" s="36"/>
      <c r="C236" s="47"/>
      <c r="D236" s="3"/>
    </row>
    <row r="237" spans="1:4">
      <c r="A237" s="36"/>
      <c r="B237" s="110"/>
      <c r="C237" s="47"/>
      <c r="D237" s="3"/>
    </row>
    <row r="238" spans="1:4">
      <c r="A238" s="36"/>
      <c r="C238" s="47"/>
      <c r="D238" s="3"/>
    </row>
    <row r="239" spans="1:4">
      <c r="A239" s="36"/>
      <c r="C239" s="47"/>
      <c r="D239" s="3"/>
    </row>
    <row r="240" spans="1:4">
      <c r="A240" s="36"/>
      <c r="C240" s="47"/>
      <c r="D240" s="3"/>
    </row>
    <row r="241" spans="1:4">
      <c r="A241" s="36"/>
      <c r="C241" s="47"/>
      <c r="D241" s="3"/>
    </row>
    <row r="242" spans="1:4">
      <c r="A242" s="36"/>
      <c r="C242" s="47"/>
      <c r="D242" s="3"/>
    </row>
    <row r="243" spans="1:4">
      <c r="A243" s="36"/>
      <c r="C243" s="47"/>
      <c r="D243" s="3"/>
    </row>
    <row r="244" spans="1:4">
      <c r="A244" s="36"/>
      <c r="C244" s="47"/>
      <c r="D244" s="3"/>
    </row>
    <row r="245" spans="1:4">
      <c r="A245" s="36"/>
      <c r="C245" s="47"/>
      <c r="D245" s="3"/>
    </row>
    <row r="246" spans="1:4">
      <c r="A246" s="36"/>
      <c r="C246" s="47"/>
      <c r="D246" s="3"/>
    </row>
    <row r="247" spans="1:4">
      <c r="A247" s="36"/>
      <c r="C247" s="47"/>
      <c r="D247" s="3"/>
    </row>
    <row r="248" spans="1:4">
      <c r="A248" s="36"/>
      <c r="C248" s="47"/>
      <c r="D248" s="3"/>
    </row>
    <row r="249" spans="1:4">
      <c r="C249" s="47"/>
      <c r="D249" s="3"/>
    </row>
  </sheetData>
  <sheetProtection password="DF05" sheet="1" objects="1" scenarios="1" selectLockedCells="1"/>
  <pageMargins left="0.70866141732283472" right="0.70866141732283472" top="0.98425196850393704" bottom="0.74803149606299213" header="0.31496062992125984" footer="0.31496062992125984"/>
  <pageSetup paperSize="9" firstPageNumber="19" orientation="portrait" useFirstPageNumber="1" r:id="rId1"/>
  <headerFooter>
    <oddHeader xml:space="preserve">&amp;LPLIN PROJEKT d.o.o.                    Građevina:
Konjšćina, Vukovarska 14          Investitor:
 plin-projekt@kr.t-com.hr                       TD:
&amp;RIZGRADNJA ŠKOLSKE SPORTSKE DVORANE PŠ HRAŠĆINA
OŠ VLADIMIR NAZOR BUDINŠĆINA
           TD    09-S/16
</oddHead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view="pageLayout" topLeftCell="B18" zoomScale="130" zoomScaleNormal="100" zoomScaleSheetLayoutView="130" zoomScalePageLayoutView="130" workbookViewId="0">
      <selection activeCell="E20" sqref="E20"/>
    </sheetView>
  </sheetViews>
  <sheetFormatPr defaultRowHeight="12"/>
  <cols>
    <col min="1" max="1" width="8.140625" style="21" bestFit="1" customWidth="1"/>
    <col min="2" max="2" width="42.42578125" style="21" customWidth="1"/>
    <col min="3" max="3" width="7.140625" style="21" customWidth="1"/>
    <col min="4" max="4" width="8.140625" style="21" customWidth="1"/>
    <col min="5" max="5" width="6.5703125" style="21" customWidth="1"/>
    <col min="6" max="6" width="11.140625" style="27" bestFit="1" customWidth="1"/>
    <col min="7" max="16384" width="9.140625" style="21"/>
  </cols>
  <sheetData>
    <row r="1" spans="1:6">
      <c r="A1" s="55"/>
      <c r="B1" s="56" t="s">
        <v>276</v>
      </c>
      <c r="C1" s="56"/>
      <c r="D1" s="56"/>
      <c r="E1" s="56"/>
      <c r="F1" s="57"/>
    </row>
    <row r="2" spans="1:6">
      <c r="A2" s="1" t="s">
        <v>256</v>
      </c>
      <c r="B2" s="1" t="s">
        <v>265</v>
      </c>
      <c r="D2" s="58" t="s">
        <v>277</v>
      </c>
      <c r="F2" s="27">
        <f>plin!F8</f>
        <v>0</v>
      </c>
    </row>
    <row r="3" spans="1:6">
      <c r="A3" s="1" t="s">
        <v>257</v>
      </c>
      <c r="B3" s="1" t="s">
        <v>266</v>
      </c>
      <c r="D3" s="58" t="s">
        <v>277</v>
      </c>
      <c r="F3" s="27">
        <f>plin!F32</f>
        <v>0</v>
      </c>
    </row>
    <row r="4" spans="1:6">
      <c r="A4" s="1" t="s">
        <v>258</v>
      </c>
      <c r="B4" s="1" t="s">
        <v>267</v>
      </c>
      <c r="D4" s="58" t="s">
        <v>277</v>
      </c>
      <c r="F4" s="27">
        <f>plin!F74</f>
        <v>0</v>
      </c>
    </row>
    <row r="5" spans="1:6">
      <c r="A5" s="1" t="s">
        <v>259</v>
      </c>
      <c r="B5" s="1" t="s">
        <v>268</v>
      </c>
      <c r="D5" s="58" t="s">
        <v>277</v>
      </c>
      <c r="F5" s="27">
        <f>plin!F98</f>
        <v>0</v>
      </c>
    </row>
    <row r="6" spans="1:6">
      <c r="A6" s="1" t="s">
        <v>260</v>
      </c>
      <c r="B6" s="1" t="s">
        <v>269</v>
      </c>
      <c r="D6" s="58" t="s">
        <v>277</v>
      </c>
      <c r="F6" s="27">
        <f>plin!F135</f>
        <v>0</v>
      </c>
    </row>
    <row r="7" spans="1:6">
      <c r="A7" s="1" t="s">
        <v>261</v>
      </c>
      <c r="B7" s="1" t="s">
        <v>270</v>
      </c>
      <c r="D7" s="58" t="s">
        <v>277</v>
      </c>
      <c r="F7" s="27">
        <f>kotlovnica!F162</f>
        <v>0</v>
      </c>
    </row>
    <row r="8" spans="1:6">
      <c r="A8" s="19" t="s">
        <v>262</v>
      </c>
      <c r="B8" s="1" t="s">
        <v>271</v>
      </c>
      <c r="D8" s="58" t="s">
        <v>277</v>
      </c>
      <c r="F8" s="27">
        <f>'podno grijanje'!F84</f>
        <v>0</v>
      </c>
    </row>
    <row r="9" spans="1:6">
      <c r="A9" s="1" t="s">
        <v>263</v>
      </c>
      <c r="B9" s="1" t="s">
        <v>272</v>
      </c>
      <c r="D9" s="58" t="s">
        <v>277</v>
      </c>
      <c r="F9" s="27">
        <f>ventilacija!F80</f>
        <v>0</v>
      </c>
    </row>
    <row r="10" spans="1:6">
      <c r="A10" s="19" t="s">
        <v>264</v>
      </c>
      <c r="B10" s="19" t="s">
        <v>273</v>
      </c>
      <c r="D10" s="58" t="s">
        <v>277</v>
      </c>
      <c r="F10" s="27">
        <f>'ven. san,+ostalo'!F36</f>
        <v>0</v>
      </c>
    </row>
    <row r="11" spans="1:6" ht="12.75" thickBot="1"/>
    <row r="12" spans="1:6" ht="12.75" thickBot="1">
      <c r="A12" s="22" t="s">
        <v>255</v>
      </c>
      <c r="B12" s="23" t="s">
        <v>278</v>
      </c>
      <c r="C12" s="59"/>
      <c r="D12" s="59"/>
      <c r="E12" s="59"/>
      <c r="F12" s="60">
        <f>SUM(F2:F11)</f>
        <v>0</v>
      </c>
    </row>
    <row r="16" spans="1:6">
      <c r="C16" s="24"/>
    </row>
    <row r="17" spans="1:12">
      <c r="A17" s="28"/>
      <c r="B17" s="5"/>
      <c r="C17" s="25"/>
      <c r="D17" s="3"/>
      <c r="E17" s="29"/>
      <c r="F17" s="30"/>
      <c r="G17" s="4"/>
      <c r="H17" s="4"/>
      <c r="I17" s="4"/>
      <c r="J17" s="4"/>
      <c r="K17" s="4"/>
      <c r="L17" s="4"/>
    </row>
    <row r="18" spans="1:12">
      <c r="A18" s="28"/>
      <c r="B18" s="61" t="s">
        <v>275</v>
      </c>
      <c r="C18" s="25"/>
      <c r="D18" s="3"/>
      <c r="E18" s="32"/>
      <c r="F18" s="33"/>
      <c r="G18" s="4"/>
      <c r="H18" s="4"/>
      <c r="I18" s="4"/>
      <c r="J18" s="4"/>
      <c r="K18" s="4"/>
      <c r="L18" s="4"/>
    </row>
    <row r="19" spans="1:12">
      <c r="A19" s="28"/>
      <c r="B19" s="5"/>
      <c r="C19" s="25"/>
      <c r="D19" s="3"/>
      <c r="E19" s="29"/>
      <c r="F19" s="33"/>
      <c r="G19" s="4"/>
      <c r="H19" s="4"/>
      <c r="I19" s="4"/>
      <c r="J19" s="4"/>
      <c r="K19" s="4"/>
      <c r="L19" s="4"/>
    </row>
    <row r="20" spans="1:12" ht="196.5" customHeight="1">
      <c r="A20" s="28"/>
      <c r="B20" s="187" t="s">
        <v>326</v>
      </c>
      <c r="C20" s="188"/>
      <c r="D20" s="188"/>
      <c r="E20" s="29"/>
      <c r="F20" s="33"/>
      <c r="G20" s="4"/>
      <c r="H20" s="4"/>
      <c r="I20" s="4"/>
      <c r="J20" s="4"/>
      <c r="K20" s="4"/>
      <c r="L20" s="4"/>
    </row>
    <row r="21" spans="1:12" ht="48">
      <c r="B21" s="62" t="s">
        <v>280</v>
      </c>
    </row>
  </sheetData>
  <sheetProtection password="DF05" sheet="1" objects="1" scenarios="1"/>
  <mergeCells count="1">
    <mergeCell ref="B20:D20"/>
  </mergeCells>
  <pageMargins left="0.70866141732283472" right="0.70866141732283472" top="1.4375" bottom="0.74803149606299213" header="0.31496062992125984" footer="0.31496062992125984"/>
  <pageSetup paperSize="9" firstPageNumber="21" orientation="portrait" useFirstPageNumber="1" r:id="rId1"/>
  <headerFooter>
    <oddHeader xml:space="preserve">&amp;LPLIN PROJEKT d.o.o.                    Građevina:
Konjšćina, Vukovarska 14          Investitor:
 plin-projekt@kr.t-com.hr                       TD:
&amp;RIZGRADNJA ŠKOLSKE SPORTSKE DVORANE PŠ HRAŠĆINA
OŠ VLADIMIR NAZOR BUDINŠĆINA
           TD    09-S/16
</oddHeader>
    <oddFooter>&amp;C&amp;P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6</vt:i4>
      </vt:variant>
    </vt:vector>
  </HeadingPairs>
  <TitlesOfParts>
    <vt:vector size="13" baseType="lpstr">
      <vt:lpstr>plin</vt:lpstr>
      <vt:lpstr>kotlovnica</vt:lpstr>
      <vt:lpstr>podno grijanje</vt:lpstr>
      <vt:lpstr>ventilacija</vt:lpstr>
      <vt:lpstr>ven. san,+ostalo</vt:lpstr>
      <vt:lpstr>Rekapitulacija</vt:lpstr>
      <vt:lpstr>List1</vt:lpstr>
      <vt:lpstr>kotlovnica!Podrucje_ispisa</vt:lpstr>
      <vt:lpstr>plin!Podrucje_ispisa</vt:lpstr>
      <vt:lpstr>'podno grijanje'!Podrucje_ispisa</vt:lpstr>
      <vt:lpstr>Rekapitulacija!Podrucje_ispisa</vt:lpstr>
      <vt:lpstr>'ven. san,+ostalo'!Podrucje_ispisa</vt:lpstr>
      <vt:lpstr>ventilacija!Podrucje_ispisa</vt:lpstr>
    </vt:vector>
  </TitlesOfParts>
  <Company>švarc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mario</dc:creator>
  <cp:lastModifiedBy>Ljiljana Horvat</cp:lastModifiedBy>
  <cp:lastPrinted>2017-04-23T21:40:12Z</cp:lastPrinted>
  <dcterms:created xsi:type="dcterms:W3CDTF">2016-11-14T04:39:05Z</dcterms:created>
  <dcterms:modified xsi:type="dcterms:W3CDTF">2017-05-25T11:30:27Z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f95c4203-d614-4f9d-8aab-298f620b81e1</vt:lpwstr>
  </property>
</Properties>
</file>