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tabRatio="721" activeTab="0"/>
  </bookViews>
  <sheets>
    <sheet name="NASLOVNA" sheetId="1" r:id="rId1"/>
    <sheet name="Cilj 1_Poduzetnistvo i usluge" sheetId="2" r:id="rId2"/>
    <sheet name="Cilj 2_Ruralni razvoj" sheetId="3" r:id="rId3"/>
    <sheet name="Cilj 3_Razvoj LP i kval. zivota" sheetId="4" r:id="rId4"/>
    <sheet name="Cilj 4_Ocuvani okolis, kult. " sheetId="5" r:id="rId5"/>
  </sheets>
  <definedNames>
    <definedName name="A1050000">'Cilj 2_Ruralni razvoj'!#REF!</definedName>
    <definedName name="A1100000">'Cilj 2_Ruralni razvoj'!#REF!</definedName>
    <definedName name="A1200000">'Cilj 2_Ruralni razvoj'!#REF!</definedName>
    <definedName name="A2000000">'Cilj 2_Ruralni razvoj'!#REF!</definedName>
    <definedName name="_xlnm.Print_Area" localSheetId="1">'Cilj 1_Poduzetnistvo i usluge'!$A$1:$P$45</definedName>
    <definedName name="_xlnm.Print_Area" localSheetId="2">'Cilj 2_Ruralni razvoj'!$A$1:$P$45</definedName>
    <definedName name="_xlnm.Print_Area" localSheetId="3">'Cilj 3_Razvoj LP i kval. zivota'!$A$1:$P$82</definedName>
    <definedName name="_xlnm.Print_Area" localSheetId="4">'Cilj 4_Ocuvani okolis, kult. '!$A$1:$P$82</definedName>
  </definedNames>
  <calcPr fullCalcOnLoad="1"/>
</workbook>
</file>

<file path=xl/sharedStrings.xml><?xml version="1.0" encoding="utf-8"?>
<sst xmlns="http://schemas.openxmlformats.org/spreadsheetml/2006/main" count="760" uniqueCount="445">
  <si>
    <t xml:space="preserve">Naziv cilja </t>
  </si>
  <si>
    <t xml:space="preserve">Naziv mjere </t>
  </si>
  <si>
    <t xml:space="preserve">Program/ aktivnost </t>
  </si>
  <si>
    <t xml:space="preserve">Plan 2014. </t>
  </si>
  <si>
    <t xml:space="preserve">Projekcija 2015. </t>
  </si>
  <si>
    <t xml:space="preserve">Projekcija 2016. </t>
  </si>
  <si>
    <t xml:space="preserve">Pokazatelj rezultata </t>
  </si>
  <si>
    <t xml:space="preserve">Ciljana vrijednost 2014. </t>
  </si>
  <si>
    <t xml:space="preserve">Odgovornost za provedbu mjere (organizacijska klasifikacija) </t>
  </si>
  <si>
    <t xml:space="preserve">Naziv programa/ aktivnosti </t>
  </si>
  <si>
    <t xml:space="preserve">Polazne vrijednost 2013. </t>
  </si>
  <si>
    <t xml:space="preserve">Ciljana vrijednost 2015. </t>
  </si>
  <si>
    <t xml:space="preserve">Ciljana vrijednost 2016. </t>
  </si>
  <si>
    <t>CILJ 1: KONKURENTNO PODUZETNIŠTVO I USLUGE</t>
  </si>
  <si>
    <t>PR 1</t>
  </si>
  <si>
    <t>Unapređenje poduzetničke i obrtničke infrastrukture</t>
  </si>
  <si>
    <t>A1</t>
  </si>
  <si>
    <t>A2</t>
  </si>
  <si>
    <t>A3</t>
  </si>
  <si>
    <t>A4</t>
  </si>
  <si>
    <t>PR 2</t>
  </si>
  <si>
    <t>PR 3</t>
  </si>
  <si>
    <t>Razvoj regionalnih poslovnih, obrtničkih i turističkih zona</t>
  </si>
  <si>
    <t>PR 4</t>
  </si>
  <si>
    <t>Razvoj klastera</t>
  </si>
  <si>
    <t>PR 5</t>
  </si>
  <si>
    <t>Jačanje sposobnosti za privlačenje ulaganja</t>
  </si>
  <si>
    <t>Razvoj financijskih i drugih instrumenata za potporu poduzetništvu i obrtništvu</t>
  </si>
  <si>
    <t>Socijalno poduzetništvo</t>
  </si>
  <si>
    <t>Energetska učinkovitost u gospodarstvu</t>
  </si>
  <si>
    <t>Umrežavanje poslovnog sektora s javnim i znanstveno-istraživačkim sektorom</t>
  </si>
  <si>
    <t>PR 6</t>
  </si>
  <si>
    <t>PR 7</t>
  </si>
  <si>
    <t>PR 8</t>
  </si>
  <si>
    <t>PR 9</t>
  </si>
  <si>
    <t>Mjera 1.2.: Razvoj turističkog gospodarstva</t>
  </si>
  <si>
    <t xml:space="preserve">Unapređenje postojećih oblika turizma s posebnim naglaskom na toplički i wellness turizam </t>
  </si>
  <si>
    <t xml:space="preserve">Razvoj novih selektivnih turističkih programa </t>
  </si>
  <si>
    <t xml:space="preserve">Promocija Zagorja kao turističke regije </t>
  </si>
  <si>
    <t>Razvoj potporne infrastrukture</t>
  </si>
  <si>
    <t xml:space="preserve">Razvoj usluga u funkciji tranzitnog prometa </t>
  </si>
  <si>
    <t>Logistički park – logističko – distributivni centar</t>
  </si>
  <si>
    <t>CILJ 2: RURALNI RAZVOJ</t>
  </si>
  <si>
    <t>Razvoj voćarske i vinogradarske proizvodnje</t>
  </si>
  <si>
    <t>Razvoj povrtlarske i cvjećarske proizvodnje</t>
  </si>
  <si>
    <t xml:space="preserve">Razvoj proizvodnje mlijeka </t>
  </si>
  <si>
    <t>Razvoj proizvodnje mesa</t>
  </si>
  <si>
    <t>Razvoj infrastrukture za obnovljive izvore energije i usklađivanje s Nitratnom direktivom</t>
  </si>
  <si>
    <t>Razvoj ruralne infrastrukture</t>
  </si>
  <si>
    <t>Agrookolišne mjere</t>
  </si>
  <si>
    <t>Izrada Strategije ruralnog razvoja</t>
  </si>
  <si>
    <t>Razvoj poduzetništva i obrta u ruralnom prostoru</t>
  </si>
  <si>
    <t>Razvoj turizma u ruralnom prostoru</t>
  </si>
  <si>
    <t>Razvoj tradicionalnih obrta</t>
  </si>
  <si>
    <t>Izgradnja preradbenih i  skladišnih kapaciteta</t>
  </si>
  <si>
    <t>Osnivanje i jačanje zadruga  i udruga proizvođača</t>
  </si>
  <si>
    <t>Razvoj autohtonih i poljoprivredno - prehrambenih proizvoda  s višom dodanom vrijednosti</t>
  </si>
  <si>
    <t>Dodjela zaštitnog  znaka «Izvorno zagorsko»</t>
  </si>
  <si>
    <t>CILJ 3: RAZVOJ LJUDSKIH POTENCIJALA I UNAPREĐENJE KVALITETE ŽIVOTA</t>
  </si>
  <si>
    <t>Mjera 3.3. Unapređenje kvalitete života</t>
  </si>
  <si>
    <t xml:space="preserve">Jačanje sposobnosti i kvalitete obrazovnih institucija  (predškolskog, osnovnog i srednjoškolskog te stručnog obrazovanja) </t>
  </si>
  <si>
    <t>Razvoj visokoškolskog obrazovanja</t>
  </si>
  <si>
    <t>Razvoj ljudskih resursa u skladu s potrebama gospodarstva (edukacija za poduzetništvo sadašnjih te budućih radnika i poslodavaca)</t>
  </si>
  <si>
    <t>Promicati razvoj ljudskog kapitala i cjeloživotnog učenja</t>
  </si>
  <si>
    <t>Razvoj tržišta rada</t>
  </si>
  <si>
    <t>Unapređenje kapaciteta za pružanje zaštite i spašavanje</t>
  </si>
  <si>
    <t>Razvoj Infocentra za energetsku učinkovitost</t>
  </si>
  <si>
    <t xml:space="preserve">Jačanje sposobnosti ljudskog potencijala područne (regionalne) i lokalne samouprave za upravljanje razvojem </t>
  </si>
  <si>
    <t>Jačanje sposobnosti za razvoj međužupanijske prekogranične i međunarodne suradnje te korištenje EU fondova</t>
  </si>
  <si>
    <t xml:space="preserve">Unapređenje sposobnosti i organizacije civilnog društva za sudjelovanje u upravljanju lokalnim razvojem </t>
  </si>
  <si>
    <t>Promicanje socijalnog uključivanja ranjivih skupina u društvo i gospodarstvo</t>
  </si>
  <si>
    <t>Provođenje Županijskog programa djelovanja za mlade</t>
  </si>
  <si>
    <t xml:space="preserve">Razvoj športskih programa, sadržaja i izgradnja športskih objekata </t>
  </si>
  <si>
    <t>Mjera 3.4. Unapređenje zdravstvene i socijalne zaštite</t>
  </si>
  <si>
    <t>Mjera 3.5. Stvaranje društva znanja</t>
  </si>
  <si>
    <t>Unapređenje uvjeta i kvalitete rada u zdravstvenim djelatnostima</t>
  </si>
  <si>
    <t>Unapređenje socio -zdravstvene zaštite starijih osoba</t>
  </si>
  <si>
    <t xml:space="preserve">Razvoj institucija za brigu o starijim osobama, osobama s poteškoćama i osobama s posebnim potrebama </t>
  </si>
  <si>
    <t xml:space="preserve">Razvoj informacijskog društva  </t>
  </si>
  <si>
    <t>Jačanje institucionalne sposobnosti javne uprave</t>
  </si>
  <si>
    <t>Dostupna i kvalitetna informacijsko -komunikacijska tehnologija</t>
  </si>
  <si>
    <t>CILJ 4: OČUVANI OKOLIŠ, PRIRODNE I KULTURNE VRIJEDNOSTI</t>
  </si>
  <si>
    <t xml:space="preserve">Polazne vrijednosti 2013. </t>
  </si>
  <si>
    <t>LEGENDA:</t>
  </si>
  <si>
    <t>POLJOPRIVREDA</t>
  </si>
  <si>
    <t>ZA PROSVJETU, KULTURU, ŠPORT I TEH.KUL., MLADE I UDRUGE</t>
  </si>
  <si>
    <t>ZA GOSPODARSTVO</t>
  </si>
  <si>
    <t>ZA PROMET I INFRASTRUKTURU</t>
  </si>
  <si>
    <t>URED ŽUPANA I TAJNIŠTVO</t>
  </si>
  <si>
    <t>ZAVOD ZA PROSTORNO UREĐENJE</t>
  </si>
  <si>
    <t>ZA ZAŠTITU OKOLIŠA</t>
  </si>
  <si>
    <t>ZA ZDRAVSTVO I SOCIJALNU SKRB</t>
  </si>
  <si>
    <t>Mjera 4.1.: Očuvanje biološke i krajobrazne raznolikosti u funkciji razvoja</t>
  </si>
  <si>
    <t>Mjera 4.2.: Njegovanje kulturne baštine i razvoj kulture</t>
  </si>
  <si>
    <t>Mjera 4.3. Očuvanje okoliša i održivi razvoj</t>
  </si>
  <si>
    <t>Mjera 4.4. Razvoj komunalne i prometne infrastrukture</t>
  </si>
  <si>
    <t xml:space="preserve">Zaštita i očuvanje prirodnih vrijednosti </t>
  </si>
  <si>
    <t>Vrednovanje prirodnih vrijednosti i njihovo uključivanje u projekte razvoja županije i JLS-a</t>
  </si>
  <si>
    <t>Jačanje svijesti o važnosti i značaju očuvanja prirode</t>
  </si>
  <si>
    <t>Jačanje svijesti o važnosti energetske učinkovitosti i obnovljivih izvora energije u očuvanju prirode</t>
  </si>
  <si>
    <t>Očuvanje i održivo korištenje materijalne i nematerijalne kulturne baštine</t>
  </si>
  <si>
    <t xml:space="preserve">Poticanje kulturnog stvaralaštva </t>
  </si>
  <si>
    <t>Njegovanje zagorskog  identiteta i njegove prepoznatljivosti</t>
  </si>
  <si>
    <t xml:space="preserve">Razvoj sustava praćenja i upravljanja prostorom i okolišem </t>
  </si>
  <si>
    <t>Uspostava sustava proizvodnje i korištenje energije iz obnovljivih izvora</t>
  </si>
  <si>
    <t>Održivo korištenje geotermalnih izvora (Zaštita i korištenje geotermalnih izvora)</t>
  </si>
  <si>
    <t>Izgradnja i unapređenje sustava gospodarenja otpadom</t>
  </si>
  <si>
    <t xml:space="preserve">Izgradnja i unapređenje sustava vodoopskrbe </t>
  </si>
  <si>
    <t>Izgradnja sustava odvodnje i pročišćavanja otpadnih voda</t>
  </si>
  <si>
    <t>Plinofikacija Županije</t>
  </si>
  <si>
    <t>Zaštita od poplava</t>
  </si>
  <si>
    <t>Zaštita  i saniranje klizišta</t>
  </si>
  <si>
    <t>Izgradnja i održavanje sustava prometne infrastrukture</t>
  </si>
  <si>
    <t>Unapređenje javnog prijevoza sa Zagrebom, Zagrebačkom županijom i unutar županije</t>
  </si>
  <si>
    <t>Razvoj tehnološke infrastrukture</t>
  </si>
  <si>
    <t xml:space="preserve">Mjera 3.1.: Razvoj ljudskih potencijala </t>
  </si>
  <si>
    <t>Mjera 3.2.: Unapređenje  upravljanja regionalnim razvojem</t>
  </si>
  <si>
    <t>Cilj 1. - PODUZETNIŠTVO I USLUGE</t>
  </si>
  <si>
    <t>Cilj 2. - RURALNI RAZVOJ</t>
  </si>
  <si>
    <t>Cilj 3. RAZVOJ LJUDSKIH POTENCIJALA I KVALITETE ŽIVOTA</t>
  </si>
  <si>
    <t>Cilj. 4 OČUVANJE OKOLIŠA</t>
  </si>
  <si>
    <t xml:space="preserve">Plan 2015. </t>
  </si>
  <si>
    <t xml:space="preserve">Projekcija 2017. </t>
  </si>
  <si>
    <t>Suvremene teh. uzgoja trešanja</t>
  </si>
  <si>
    <t>zaštita i rev. Vinove loze</t>
  </si>
  <si>
    <t>Poticanje i promicanje integ. i ekol. Proizv.</t>
  </si>
  <si>
    <t xml:space="preserve">Polazne vrijednost 2014. </t>
  </si>
  <si>
    <t xml:space="preserve">Ciljana vrijednost 2017. </t>
  </si>
  <si>
    <t>Površina pod nasadom povrća i cvjeća(otvoreno i zatvorano) staklenik/plastenik</t>
  </si>
  <si>
    <t xml:space="preserve">Količina proizvedenog mlijeka </t>
  </si>
  <si>
    <t>Potpora samoopskrbnim gosp. -krmače</t>
  </si>
  <si>
    <t xml:space="preserve">Reprodukcija i uzgoj zag. purana </t>
  </si>
  <si>
    <t>Otplata kredita</t>
  </si>
  <si>
    <t>Regresiranje kamata u poljopriv.</t>
  </si>
  <si>
    <t>Poticanje turističke djelatnosti</t>
  </si>
  <si>
    <t>Regresiranje kamata u agrot.</t>
  </si>
  <si>
    <t xml:space="preserve">Broj agroturističkih objekata </t>
  </si>
  <si>
    <t>Broj opremljenih skladišnih i doradbenih kap. za polj. proizvode</t>
  </si>
  <si>
    <t xml:space="preserve">Razvoj konjogojstva </t>
  </si>
  <si>
    <t>Financ.PZ Puran</t>
  </si>
  <si>
    <t>Financiranje Saveza udruga u polj.</t>
  </si>
  <si>
    <t>broj udruga i zadruga</t>
  </si>
  <si>
    <t>Poticanje promocije</t>
  </si>
  <si>
    <t xml:space="preserve">Broj autohtonih poljoprivrednih proizvoda </t>
  </si>
  <si>
    <t>Površina nasada pod voćnjacima i vinogr.</t>
  </si>
  <si>
    <t>Broj PG-a koja se bave proizvod. mesa (juneće, svinjsko, peradi)</t>
  </si>
  <si>
    <t>Revitalizacija i val.pri.kraj.</t>
  </si>
  <si>
    <t>Broj uređenih zaštićenih prirodno krajobraznih vrijednosti</t>
  </si>
  <si>
    <t>Edukacija za korisnike mjera ruralnog razvoja</t>
  </si>
  <si>
    <t xml:space="preserve">potpora za pripremu projektata </t>
  </si>
  <si>
    <t>A5</t>
  </si>
  <si>
    <t>A6</t>
  </si>
  <si>
    <t xml:space="preserve">Tekuće donacije </t>
  </si>
  <si>
    <t xml:space="preserve">Sklonište za životinje </t>
  </si>
  <si>
    <t>Potpora samoopskrbnim gosp. -krave</t>
  </si>
  <si>
    <t xml:space="preserve">Uspostava i jačanje proizv. grupa </t>
  </si>
  <si>
    <t xml:space="preserve">Lovstvo </t>
  </si>
  <si>
    <t>Obrana od tuče</t>
  </si>
  <si>
    <t>Poticanje. Komer. i investicijska ulaganja u poljoprivredi</t>
  </si>
  <si>
    <t xml:space="preserve">Broj tradicionalnih obrta </t>
  </si>
  <si>
    <t xml:space="preserve">Očuvanje i unapređenje kulturnog nasljeđa </t>
  </si>
  <si>
    <t>broj održanih manifestacija</t>
  </si>
  <si>
    <t>Rebalans 2014.</t>
  </si>
  <si>
    <t>Usluge banaka</t>
  </si>
  <si>
    <t>Regresiranje kamata poduzetnicima</t>
  </si>
  <si>
    <t>Potpore trad.obrtima</t>
  </si>
  <si>
    <t>Suf.nastupa na međ.sajmovima</t>
  </si>
  <si>
    <t>Oprost-subv.obrtnicima</t>
  </si>
  <si>
    <t>Edukacija poduzetn</t>
  </si>
  <si>
    <t>Oprost kamate za aktivno jamstvo</t>
  </si>
  <si>
    <t>Regresiranje kamata poduzetnicima MIN</t>
  </si>
  <si>
    <t>Dani zajmovi gar.fond</t>
  </si>
  <si>
    <t>Regresiranje kamata poduzetnicima JLS</t>
  </si>
  <si>
    <t>A7</t>
  </si>
  <si>
    <t>A8</t>
  </si>
  <si>
    <t>A9</t>
  </si>
  <si>
    <t>A10</t>
  </si>
  <si>
    <t>suf.niskoenerg.gradnje i OIE</t>
  </si>
  <si>
    <t>suf.niskoenerg.gradnje i OIE JLS</t>
  </si>
  <si>
    <t>suf.niskoenerg.gradnje i OIE FOND</t>
  </si>
  <si>
    <t>Sufin.programa i projekata EU (Program lokalnog razvoja)</t>
  </si>
  <si>
    <t>K104000 Vodoopskrba i odvodnja</t>
  </si>
  <si>
    <t>1. Kapitalne pomoći gradovima za vodoopskrbu i odvodnju</t>
  </si>
  <si>
    <t>2. Kapitalne pomoći općinama za vodoopskrbu i odvodnju</t>
  </si>
  <si>
    <t>% izgrađenosti javne vodoopskrbne mreže</t>
  </si>
  <si>
    <t>003</t>
  </si>
  <si>
    <t>1. Pomoći gradovima za elementrane nepogode</t>
  </si>
  <si>
    <t>2. Pomoći općinama za elementarne nepogode</t>
  </si>
  <si>
    <t>3. Pomoći gradovima za projektnu dokumentaciju</t>
  </si>
  <si>
    <t>4. Pomoći općinama za projektnu dokumentaciju</t>
  </si>
  <si>
    <t xml:space="preserve">5. Naknada štete pravnim i fizičkim osobama za elementarne nepogode </t>
  </si>
  <si>
    <t>6. Kapitalne pomoći gradovima za elementarne nepogode (DP)</t>
  </si>
  <si>
    <t>7. Kapitalne pomoći općinama za elementarne nepogode (DP)</t>
  </si>
  <si>
    <t>a102001 Pomoć za sanaciju klizišta i sanaciju šteta od elementarnih nepogoda</t>
  </si>
  <si>
    <t>broj saniranih klizišta</t>
  </si>
  <si>
    <t>bro izgrađenih Elaborata</t>
  </si>
  <si>
    <t>broj saniranih objekata</t>
  </si>
  <si>
    <t>A102000 Pomoć za rekonstrukciju, modernizaciju i izgradnju cesta</t>
  </si>
  <si>
    <t>1. Održavanje i nabava prometne signalizacije i opreme</t>
  </si>
  <si>
    <t>km novoizgrađenih ili moderniziranih cesta</t>
  </si>
  <si>
    <t>10 km</t>
  </si>
  <si>
    <t>20 km</t>
  </si>
  <si>
    <t>30 km</t>
  </si>
  <si>
    <t>40 km</t>
  </si>
  <si>
    <t>40</t>
  </si>
  <si>
    <t>2. Kapitalne pomoći gradovima - poseban program</t>
  </si>
  <si>
    <t>3. Kapitalne pomoći općinama - poseban program</t>
  </si>
  <si>
    <t>A102002    Pomoći za uređenje prometne i komunalne infrastrukture</t>
  </si>
  <si>
    <t>4. Kapitalne pomoći gradskim proračunima za prometnu i komunalnu infrastrukturu (DP)</t>
  </si>
  <si>
    <t>50</t>
  </si>
  <si>
    <t>5. Kapitalne pomoći općinskim proračunima za prometnu i komunalnu infrastrukturu (DP)</t>
  </si>
  <si>
    <t>Kapitalne pomoći gradovima i općinama s malim izvornim prihodima do 2014. godine koristila su se za "male komunalne akcije", razvitak vodoopskrbe i razvitak gospodarskih zona</t>
  </si>
  <si>
    <t>A102002 Sufinanciranje javnog prijevoza</t>
  </si>
  <si>
    <t>1. Rashodi za materijal - Odbor za sigurnost u prometu</t>
  </si>
  <si>
    <t>broj održanih edukacija i akcija</t>
  </si>
  <si>
    <t>2. Sufinanciranje uređenja autobusnih stajališta</t>
  </si>
  <si>
    <t>broj uređenih stajališta i ugibališta</t>
  </si>
  <si>
    <t>A102003  Sufinanciranje rada KZA</t>
  </si>
  <si>
    <t>1. Subvencije KZA - za tekuće poslovanje</t>
  </si>
  <si>
    <t>K104000Kapitalna ulaganja - KZA</t>
  </si>
  <si>
    <t>1. Kapitalne pomoći trgovačkim društvima u javnom sektoru - 
KZA d.o.o.</t>
  </si>
  <si>
    <t>1. % izrađenosti projektne dokumentacije
2. % izgrađenosti infrastrukture</t>
  </si>
  <si>
    <t>1. 50%
2. 5%</t>
  </si>
  <si>
    <t>1. 100%
2. 80%</t>
  </si>
  <si>
    <t>1.  100%
2. 100%</t>
  </si>
  <si>
    <t>A102004  Sufinanciranje IPZP d.o.o.</t>
  </si>
  <si>
    <t>1. Subvencije IPZP - za tekuće poslovanje</t>
  </si>
  <si>
    <t>K104001 Kapitalna ulaganja - IPZP d.o.o.</t>
  </si>
  <si>
    <t>1. Kapitalne pomoći trgovačkim društvima u javnom sektoru - 
IPZP d.o.o.</t>
  </si>
  <si>
    <t>1. % izrađenosti projektne dokumentacije
2.  km izgrađene ili modernizirane infrastrukture
3. broj osobnih vozila</t>
  </si>
  <si>
    <t>1.  10%
2.  60 km
3.  36.953</t>
  </si>
  <si>
    <t>1.  30%
2.  100 km
3.  35.876</t>
  </si>
  <si>
    <t>1.  50%
2.  140 km
3.  34.831</t>
  </si>
  <si>
    <t>1.  70%
2.  180 km
3.  33.817</t>
  </si>
  <si>
    <t>A102000</t>
  </si>
  <si>
    <t>Infomativni Web portal za mlade i udruge</t>
  </si>
  <si>
    <t>Dostupnost informacija o programima i projektima ugruga mladih KZŽ</t>
  </si>
  <si>
    <t>09</t>
  </si>
  <si>
    <t>UO za ZSsUiM</t>
  </si>
  <si>
    <t>Centar za mlade KZŽ</t>
  </si>
  <si>
    <t>Sufinanciranje rada rada i projekata Centra za mlade</t>
  </si>
  <si>
    <t>Kordinacija za ljudska prava</t>
  </si>
  <si>
    <t>Financiranje kordinacije radi povećanja aktivnosti u povećanju zaštite ljudskih prava</t>
  </si>
  <si>
    <t>Povjerenstvo za ravnopravnost spolova</t>
  </si>
  <si>
    <t>Izrada plana ravnopravnosti spolova</t>
  </si>
  <si>
    <t>Savjet za razvoj civilnog društva</t>
  </si>
  <si>
    <t>Financiranje rada savjeta radi povećanja aktivnosti u razvoju civinog društva</t>
  </si>
  <si>
    <t>Crveni križ</t>
  </si>
  <si>
    <t>Financiranje  Crvenog križa KZŽ-zakonska obveza</t>
  </si>
  <si>
    <t>Regenerator</t>
  </si>
  <si>
    <t>Financiran rad i projekti Centra za urbanu kulturu</t>
  </si>
  <si>
    <t>Udruga slijepih KZŽ</t>
  </si>
  <si>
    <t>Financiran jednog zaposlenika udruge</t>
  </si>
  <si>
    <t>Migranti</t>
  </si>
  <si>
    <t>Financirana pravna pomoć migrantima</t>
  </si>
  <si>
    <t>SOS telefon</t>
  </si>
  <si>
    <t>Savjetovalište za žene</t>
  </si>
  <si>
    <t>Udruge</t>
  </si>
  <si>
    <t>Financirane udruge temeljem provedenog natječaja</t>
  </si>
  <si>
    <t>Konsecije</t>
  </si>
  <si>
    <t>Prihodima od koncesija financiran rad i projekti udruga civinog društva</t>
  </si>
  <si>
    <t>M01 1001</t>
  </si>
  <si>
    <t>Županijski program za djelovanje mladih</t>
  </si>
  <si>
    <t>Provedeni projekti sufinancirani iz sredstava Žup. Programa</t>
  </si>
  <si>
    <t>M01 1000</t>
  </si>
  <si>
    <t xml:space="preserve">Projekti od interesa za županiju - Izrada dokumenata - Valorizacija i održivo korištenje resursa i prostora Županije </t>
  </si>
  <si>
    <t>broj dokumenata</t>
  </si>
  <si>
    <t xml:space="preserve">Izrada rudarsko-geološke studije Krapinsko-zagorske županije </t>
  </si>
  <si>
    <t>Nadzor nad sanacijom odlagališta</t>
  </si>
  <si>
    <t>Sanacija divljih odlagališta</t>
  </si>
  <si>
    <t>Pomoći JLS za zelene otoke</t>
  </si>
  <si>
    <t>RCGO Piškornica</t>
  </si>
  <si>
    <t>Sufinanciranje sanacije službenih odlagališta</t>
  </si>
  <si>
    <t>N01 1000</t>
  </si>
  <si>
    <t xml:space="preserve">A102001   </t>
  </si>
  <si>
    <t>M012002</t>
  </si>
  <si>
    <t>donacija Zajednici sportova KZŽ</t>
  </si>
  <si>
    <t>3.3.4.1.</t>
  </si>
  <si>
    <t>broj sp udruga i saveza</t>
  </si>
  <si>
    <t>UO za OKSiTK</t>
  </si>
  <si>
    <t>donacije za sportske manifestacije - pokroviteljstva</t>
  </si>
  <si>
    <t>3.3.4.2.</t>
  </si>
  <si>
    <t>broj sp manifestacija</t>
  </si>
  <si>
    <t>donacije Školskom sportskom savezu KZŽ</t>
  </si>
  <si>
    <t>3.3.4.3</t>
  </si>
  <si>
    <t>broj učenika u natjecanju</t>
  </si>
  <si>
    <t>donacije Zajednici tehničke kulture KZŽ</t>
  </si>
  <si>
    <t>3.3.4.4.</t>
  </si>
  <si>
    <t>broj udruga TK</t>
  </si>
  <si>
    <t>Centar za prevenciju ovisnosti</t>
  </si>
  <si>
    <t>Provedeni prograni vezani za sprečavanje svakog oblika ovisnosti</t>
  </si>
  <si>
    <t>A10200</t>
  </si>
  <si>
    <t>Kordinacije umirovljenika KZŽ</t>
  </si>
  <si>
    <t>Proveden progran rada Kordinacije umirovljenika KZŽ</t>
  </si>
  <si>
    <t>Savjet za socijalnu skrb</t>
  </si>
  <si>
    <t>Izrađen strateški plan za socijalnu skrb KZŽ</t>
  </si>
  <si>
    <t>Osobe s invaliditetom</t>
  </si>
  <si>
    <t>Provodene mjere iz Strategije za osobe s invaliditetom</t>
  </si>
  <si>
    <t>osnovno obrazovanje-zakonski standard dec</t>
  </si>
  <si>
    <t>3.1.1.1.</t>
  </si>
  <si>
    <t>broj uč. OŠ</t>
  </si>
  <si>
    <t>srednjošk.obrazovanje-zakonski standard-dec</t>
  </si>
  <si>
    <t>3.1.1.2.</t>
  </si>
  <si>
    <t>broj uč. SŠ</t>
  </si>
  <si>
    <t>suf. učenički domovi-zakonski standard-dec</t>
  </si>
  <si>
    <t>3.1.1.3.</t>
  </si>
  <si>
    <t>broj uč. U UD</t>
  </si>
  <si>
    <t>sufinanciranje Predškolskog odgoja u SpŠ Kr T - iz MZOiS</t>
  </si>
  <si>
    <t>3.1.1.7.</t>
  </si>
  <si>
    <t>broj djece u PS</t>
  </si>
  <si>
    <t>učenička natjecanja</t>
  </si>
  <si>
    <t>3.1.1.8.</t>
  </si>
  <si>
    <t>broj učenika natjecatelja</t>
  </si>
  <si>
    <t>pomoć školama i vrtićima za predškolski odgoj</t>
  </si>
  <si>
    <t>3.1.1.9.</t>
  </si>
  <si>
    <t>broj djece u predškoli</t>
  </si>
  <si>
    <t>stipendije učenicima</t>
  </si>
  <si>
    <t>3.1.1.10.</t>
  </si>
  <si>
    <t>broj stipendija</t>
  </si>
  <si>
    <t>A11</t>
  </si>
  <si>
    <t>stručno usavršavanje i doškolavanje</t>
  </si>
  <si>
    <t>3.1.1.11.</t>
  </si>
  <si>
    <t>broj županijskih AN</t>
  </si>
  <si>
    <t>A12</t>
  </si>
  <si>
    <t>programi za nadarenu djecu</t>
  </si>
  <si>
    <t>3.1.1.12.</t>
  </si>
  <si>
    <t>broj nadarene djece</t>
  </si>
  <si>
    <t>A13</t>
  </si>
  <si>
    <t>djeca s teškoćama u razvoju i projekt Baltazar</t>
  </si>
  <si>
    <t>3.1.1.13.</t>
  </si>
  <si>
    <t>broj djece- dana pomoć</t>
  </si>
  <si>
    <t>A14</t>
  </si>
  <si>
    <t>sufinanciranje prijevoza učenika O i S škola</t>
  </si>
  <si>
    <t>3.1.1.14.</t>
  </si>
  <si>
    <t>broj učenika u prijevozu</t>
  </si>
  <si>
    <t>A15</t>
  </si>
  <si>
    <t>sufinanciranje produženog boravka u školama</t>
  </si>
  <si>
    <t>3.1.1.15.</t>
  </si>
  <si>
    <t>broj učenika u PB</t>
  </si>
  <si>
    <t>A16</t>
  </si>
  <si>
    <t>dodatna sredstva za mfr osnovnih škola - osnivačka prava</t>
  </si>
  <si>
    <t>3.1.1.16.</t>
  </si>
  <si>
    <t>broj    OŠ - pružena  pomoć</t>
  </si>
  <si>
    <t>A17</t>
  </si>
  <si>
    <t>dodatna sredstva za mfr srednjih škola - osnivačka prava</t>
  </si>
  <si>
    <t>3.1.1.17.</t>
  </si>
  <si>
    <t>broj    SŠ - pružena  pomoć</t>
  </si>
  <si>
    <t>A18</t>
  </si>
  <si>
    <t>tekuće i investicijsko održavanje O i S škola</t>
  </si>
  <si>
    <t>3.1.1.18.</t>
  </si>
  <si>
    <t>broj realiziranih projekata</t>
  </si>
  <si>
    <t>A19</t>
  </si>
  <si>
    <t>hitno intervencijski zahvati u OŠ</t>
  </si>
  <si>
    <t>3.1.1.19.</t>
  </si>
  <si>
    <t>broj hitnih intervencija</t>
  </si>
  <si>
    <t>A20</t>
  </si>
  <si>
    <t>hitno intervencijski zahvati u SŠ</t>
  </si>
  <si>
    <t>3.1.1.20.</t>
  </si>
  <si>
    <t>stipendije studentima</t>
  </si>
  <si>
    <t>3.1.2.1.</t>
  </si>
  <si>
    <t>broj sipendija</t>
  </si>
  <si>
    <t>studentski  krediti: otplata za izvrsne i jamstva</t>
  </si>
  <si>
    <t>3.1.2.2.</t>
  </si>
  <si>
    <t>broj studenata</t>
  </si>
  <si>
    <t>pomoć za izvođenje visokoškolskih programa</t>
  </si>
  <si>
    <t>3.1.2.3.</t>
  </si>
  <si>
    <t>broj učilišta</t>
  </si>
  <si>
    <t>3.3.4.5.</t>
  </si>
  <si>
    <t>donacije za obnovu spomeničke baštine</t>
  </si>
  <si>
    <t>4.2.1.1</t>
  </si>
  <si>
    <t>broj objekata u obnovi</t>
  </si>
  <si>
    <t>naknade za intelektualne usluge - interpreti i autori</t>
  </si>
  <si>
    <t>4.2.2.1.</t>
  </si>
  <si>
    <t>broj autorskih djela</t>
  </si>
  <si>
    <t>djelovanje KV i Savjeta za kulturu</t>
  </si>
  <si>
    <t>4.2.2.2.</t>
  </si>
  <si>
    <t>broj održanih sjednica</t>
  </si>
  <si>
    <t>sufinanciranje rada ustanova u kulturi</t>
  </si>
  <si>
    <t>4.2.2.3.</t>
  </si>
  <si>
    <t>broj ustanova za pomoć</t>
  </si>
  <si>
    <t>sufinanciranje rada knjižnične matične službe</t>
  </si>
  <si>
    <t>4.2.2.4.</t>
  </si>
  <si>
    <t>broj zaposlenih djelatnika</t>
  </si>
  <si>
    <t>pomoć za manifestacije u kulturi - po javnom pozivu</t>
  </si>
  <si>
    <t>4.2.2.5.</t>
  </si>
  <si>
    <t>broj manifestacija</t>
  </si>
  <si>
    <t>pomoć za predstavljanje KZŽ - izvan Županije</t>
  </si>
  <si>
    <t>4.2.2.6.</t>
  </si>
  <si>
    <t>broj predstavljanja</t>
  </si>
  <si>
    <t>pomoć za manifestacije od interesa za KZŽ</t>
  </si>
  <si>
    <t>4.2.2.7.</t>
  </si>
  <si>
    <t>donacije neprofitnim institucijama za projekte u kulturi</t>
  </si>
  <si>
    <t>4.2.2.8.</t>
  </si>
  <si>
    <t>broj institucija</t>
  </si>
  <si>
    <t>izdaci za izdavaštvo i glazbeno scensku produkciju</t>
  </si>
  <si>
    <t>4.2.2.9.</t>
  </si>
  <si>
    <t>broj otkupljenih/pomog. djela</t>
  </si>
  <si>
    <t>pomoć za izdavaštvo po javnom pozivu</t>
  </si>
  <si>
    <t>4.2.2.11.</t>
  </si>
  <si>
    <t>broj izdanih djela</t>
  </si>
  <si>
    <t>donacije Zajednici KUD-ova KZŽ</t>
  </si>
  <si>
    <t>4.2.3.1.</t>
  </si>
  <si>
    <t>broj KUD-ova</t>
  </si>
  <si>
    <t>donacije KAJKAVIANI, D. Stubica</t>
  </si>
  <si>
    <t>4.2.3.2.</t>
  </si>
  <si>
    <t>broj štičene knjižne građe</t>
  </si>
  <si>
    <t>donacije za povijesnu postrojbu KZŽ (kostelska pištola)</t>
  </si>
  <si>
    <t>4.2.3.3.</t>
  </si>
  <si>
    <t>broj nastupa</t>
  </si>
  <si>
    <t>Regea suf.rada</t>
  </si>
  <si>
    <t>A102002</t>
  </si>
  <si>
    <t>Mreža biciklističkih turističkih ruta KZŽ</t>
  </si>
  <si>
    <t>Izrada 700 km2 tematskih turističkih ruta</t>
  </si>
  <si>
    <t>Implementacija brand strategije kroz promotivne aktivnosti-inovacije u turizmu</t>
  </si>
  <si>
    <t>povećanje u dolascima turista Županiji</t>
  </si>
  <si>
    <t>Ured župana</t>
  </si>
  <si>
    <t>Edukacija i informiranje</t>
  </si>
  <si>
    <t>Međunarodna suradnja</t>
  </si>
  <si>
    <t>broj polaznika</t>
  </si>
  <si>
    <t>UO G.P.P.K.I.i EUR</t>
  </si>
  <si>
    <t>broj mobilnosti</t>
  </si>
  <si>
    <t>10</t>
  </si>
  <si>
    <t>Sufinanciranje vatrogasne zajednice</t>
  </si>
  <si>
    <t>Oprema za CZ</t>
  </si>
  <si>
    <t>HGSS Stanica Krapina</t>
  </si>
  <si>
    <t>Vatrogasni operativni centar</t>
  </si>
  <si>
    <t>Spremnost sustava zaštite i spašavanja</t>
  </si>
  <si>
    <t>Pripadnici HGSS osposobljeni za gorske spašavatelje</t>
  </si>
  <si>
    <t>Opremljenost dojavnog sustava vatrogastva</t>
  </si>
  <si>
    <t>G01 1000</t>
  </si>
  <si>
    <t>Seminari, savjetovanja i simpoziji</t>
  </si>
  <si>
    <t>Broj održanih seminara, radionica, tečajeva</t>
  </si>
  <si>
    <t>Mjera 1.3. Razvoj usluga</t>
  </si>
  <si>
    <t>Mjera 1.1.: Poticanje razvoja poduzetništva (korporativnog, malog i srednjeg) i obrtništva te stvaranje preduvjeta za ulaganje u gospodarstvo</t>
  </si>
  <si>
    <t>Mjera 2.1.: Razvoj komercijalne poljoprivredne proizvodnje      .</t>
  </si>
  <si>
    <t>Mjera 2.2.: Razvoj drugih gospodarskih aktivnosti u ruralnom prostoru                                                .</t>
  </si>
  <si>
    <t xml:space="preserve">                </t>
  </si>
  <si>
    <t xml:space="preserve">REPUBLIKA HRVATSKA </t>
  </si>
  <si>
    <t>KRAPINSKO-ZAGORSKA ŽUPANIJA</t>
  </si>
  <si>
    <t>ŽUPANIJSKA SKUPŠTINA</t>
  </si>
  <si>
    <t>Krapina,</t>
  </si>
  <si>
    <t>PLAN RAZVOJNIH PROGRAMA 2015-2017</t>
  </si>
  <si>
    <t>KLASA: 400-01/14-01/92</t>
  </si>
  <si>
    <t>17. prosinac 2014.</t>
  </si>
  <si>
    <t>URBROJ:2140/01-01-14-5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</si>
</sst>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??\ _k_n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B4564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0EC38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/>
      <top style="thick"/>
      <bottom style="medium"/>
    </border>
    <border>
      <left style="medium"/>
      <right style="thick"/>
      <top style="thick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ck"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ck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ck"/>
      <bottom/>
    </border>
    <border>
      <left style="thin"/>
      <right/>
      <top style="thin"/>
      <bottom style="medium"/>
    </border>
    <border>
      <left style="thin"/>
      <right style="thick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ck"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 style="thick"/>
      <top style="medium"/>
      <bottom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ck"/>
      <right style="medium"/>
      <top style="thick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 style="medium"/>
      <top style="thick"/>
      <bottom style="medium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 style="thin"/>
    </border>
    <border>
      <left style="medium"/>
      <right style="medium"/>
      <top style="thick"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 style="medium"/>
      <bottom/>
    </border>
    <border>
      <left style="thin"/>
      <right style="thick"/>
      <top style="medium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ck"/>
      <top style="thin"/>
      <bottom style="medium"/>
    </border>
    <border>
      <left/>
      <right style="thin"/>
      <top style="medium"/>
      <bottom style="medium"/>
    </border>
    <border>
      <left style="thin"/>
      <right/>
      <top/>
      <bottom/>
    </border>
    <border>
      <left style="thin"/>
      <right style="thick"/>
      <top/>
      <bottom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/>
      <right style="thick"/>
      <top style="medium"/>
      <bottom/>
    </border>
    <border>
      <left style="thin"/>
      <right style="thin"/>
      <top style="thin"/>
      <bottom style="thick"/>
    </border>
    <border>
      <left style="thick"/>
      <right/>
      <top/>
      <bottom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ck"/>
      <right style="thin"/>
      <top/>
      <bottom style="thin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thin"/>
      <right style="thin"/>
      <top style="thick"/>
      <bottom/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45" fillId="0" borderId="11" xfId="0" applyFont="1" applyBorder="1" applyAlignment="1">
      <alignment/>
    </xf>
    <xf numFmtId="0" fontId="46" fillId="0" borderId="12" xfId="0" applyFont="1" applyBorder="1" applyAlignment="1">
      <alignment wrapText="1"/>
    </xf>
    <xf numFmtId="4" fontId="46" fillId="0" borderId="12" xfId="0" applyNumberFormat="1" applyFont="1" applyBorder="1" applyAlignment="1">
      <alignment wrapText="1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 horizontal="right"/>
    </xf>
    <xf numFmtId="0" fontId="45" fillId="0" borderId="15" xfId="0" applyFont="1" applyBorder="1" applyAlignment="1">
      <alignment/>
    </xf>
    <xf numFmtId="4" fontId="45" fillId="0" borderId="15" xfId="0" applyNumberFormat="1" applyFont="1" applyBorder="1" applyAlignment="1">
      <alignment/>
    </xf>
    <xf numFmtId="4" fontId="45" fillId="0" borderId="15" xfId="0" applyNumberFormat="1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0" xfId="0" applyFont="1" applyBorder="1" applyAlignment="1">
      <alignment horizontal="right"/>
    </xf>
    <xf numFmtId="0" fontId="45" fillId="0" borderId="10" xfId="0" applyFont="1" applyBorder="1" applyAlignment="1">
      <alignment/>
    </xf>
    <xf numFmtId="4" fontId="45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20" xfId="0" applyFont="1" applyBorder="1" applyAlignment="1">
      <alignment horizontal="right"/>
    </xf>
    <xf numFmtId="0" fontId="45" fillId="0" borderId="20" xfId="0" applyFont="1" applyBorder="1" applyAlignment="1">
      <alignment/>
    </xf>
    <xf numFmtId="4" fontId="45" fillId="0" borderId="20" xfId="0" applyNumberFormat="1" applyFont="1" applyBorder="1" applyAlignment="1">
      <alignment/>
    </xf>
    <xf numFmtId="4" fontId="45" fillId="0" borderId="20" xfId="0" applyNumberFormat="1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22" xfId="0" applyFont="1" applyBorder="1" applyAlignment="1">
      <alignment/>
    </xf>
    <xf numFmtId="0" fontId="45" fillId="0" borderId="23" xfId="0" applyFont="1" applyBorder="1" applyAlignment="1">
      <alignment horizontal="left"/>
    </xf>
    <xf numFmtId="0" fontId="46" fillId="0" borderId="24" xfId="0" applyFont="1" applyBorder="1" applyAlignment="1">
      <alignment horizontal="left" wrapText="1"/>
    </xf>
    <xf numFmtId="0" fontId="45" fillId="0" borderId="24" xfId="0" applyFont="1" applyBorder="1" applyAlignment="1">
      <alignment/>
    </xf>
    <xf numFmtId="0" fontId="45" fillId="0" borderId="25" xfId="0" applyFont="1" applyBorder="1" applyAlignment="1">
      <alignment/>
    </xf>
    <xf numFmtId="0" fontId="45" fillId="0" borderId="26" xfId="0" applyFont="1" applyBorder="1" applyAlignment="1">
      <alignment/>
    </xf>
    <xf numFmtId="0" fontId="45" fillId="0" borderId="23" xfId="0" applyFont="1" applyBorder="1" applyAlignment="1">
      <alignment/>
    </xf>
    <xf numFmtId="4" fontId="45" fillId="0" borderId="27" xfId="0" applyNumberFormat="1" applyFont="1" applyBorder="1" applyAlignment="1">
      <alignment/>
    </xf>
    <xf numFmtId="0" fontId="46" fillId="0" borderId="24" xfId="0" applyFont="1" applyBorder="1" applyAlignment="1">
      <alignment wrapText="1"/>
    </xf>
    <xf numFmtId="0" fontId="45" fillId="0" borderId="27" xfId="0" applyFont="1" applyBorder="1" applyAlignment="1">
      <alignment horizontal="right"/>
    </xf>
    <xf numFmtId="4" fontId="45" fillId="0" borderId="27" xfId="0" applyNumberFormat="1" applyFont="1" applyBorder="1" applyAlignment="1">
      <alignment/>
    </xf>
    <xf numFmtId="0" fontId="45" fillId="0" borderId="27" xfId="0" applyFont="1" applyBorder="1" applyAlignment="1">
      <alignment/>
    </xf>
    <xf numFmtId="4" fontId="46" fillId="8" borderId="12" xfId="0" applyNumberFormat="1" applyFont="1" applyFill="1" applyBorder="1" applyAlignment="1">
      <alignment wrapText="1"/>
    </xf>
    <xf numFmtId="4" fontId="46" fillId="33" borderId="12" xfId="0" applyNumberFormat="1" applyFont="1" applyFill="1" applyBorder="1" applyAlignment="1">
      <alignment wrapText="1"/>
    </xf>
    <xf numFmtId="4" fontId="46" fillId="8" borderId="24" xfId="0" applyNumberFormat="1" applyFont="1" applyFill="1" applyBorder="1" applyAlignment="1">
      <alignment wrapText="1"/>
    </xf>
    <xf numFmtId="0" fontId="47" fillId="0" borderId="0" xfId="0" applyFont="1" applyAlignment="1">
      <alignment horizontal="center" vertical="center"/>
    </xf>
    <xf numFmtId="0" fontId="45" fillId="34" borderId="28" xfId="2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5" fillId="34" borderId="12" xfId="2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4" fontId="45" fillId="34" borderId="28" xfId="2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" fontId="46" fillId="24" borderId="12" xfId="0" applyNumberFormat="1" applyFont="1" applyFill="1" applyBorder="1" applyAlignment="1">
      <alignment wrapText="1"/>
    </xf>
    <xf numFmtId="4" fontId="46" fillId="35" borderId="12" xfId="0" applyNumberFormat="1" applyFont="1" applyFill="1" applyBorder="1" applyAlignment="1">
      <alignment wrapText="1"/>
    </xf>
    <xf numFmtId="4" fontId="46" fillId="36" borderId="12" xfId="0" applyNumberFormat="1" applyFont="1" applyFill="1" applyBorder="1" applyAlignment="1">
      <alignment wrapText="1"/>
    </xf>
    <xf numFmtId="4" fontId="46" fillId="0" borderId="29" xfId="0" applyNumberFormat="1" applyFont="1" applyBorder="1" applyAlignment="1">
      <alignment wrapText="1"/>
    </xf>
    <xf numFmtId="4" fontId="46" fillId="37" borderId="12" xfId="0" applyNumberFormat="1" applyFont="1" applyFill="1" applyBorder="1" applyAlignment="1">
      <alignment wrapText="1"/>
    </xf>
    <xf numFmtId="4" fontId="46" fillId="38" borderId="12" xfId="0" applyNumberFormat="1" applyFont="1" applyFill="1" applyBorder="1" applyAlignment="1">
      <alignment wrapText="1"/>
    </xf>
    <xf numFmtId="4" fontId="46" fillId="25" borderId="12" xfId="0" applyNumberFormat="1" applyFont="1" applyFill="1" applyBorder="1" applyAlignment="1">
      <alignment wrapText="1"/>
    </xf>
    <xf numFmtId="4" fontId="46" fillId="27" borderId="12" xfId="0" applyNumberFormat="1" applyFont="1" applyFill="1" applyBorder="1" applyAlignment="1">
      <alignment wrapText="1"/>
    </xf>
    <xf numFmtId="4" fontId="46" fillId="27" borderId="24" xfId="0" applyNumberFormat="1" applyFont="1" applyFill="1" applyBorder="1" applyAlignment="1">
      <alignment wrapText="1"/>
    </xf>
    <xf numFmtId="0" fontId="0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15" xfId="0" applyFont="1" applyBorder="1" applyAlignment="1">
      <alignment vertical="justify"/>
    </xf>
    <xf numFmtId="0" fontId="45" fillId="0" borderId="10" xfId="0" applyFont="1" applyBorder="1" applyAlignment="1">
      <alignment vertical="justify"/>
    </xf>
    <xf numFmtId="4" fontId="45" fillId="0" borderId="24" xfId="0" applyNumberFormat="1" applyFont="1" applyBorder="1" applyAlignment="1">
      <alignment/>
    </xf>
    <xf numFmtId="0" fontId="45" fillId="0" borderId="24" xfId="0" applyFont="1" applyBorder="1" applyAlignment="1">
      <alignment vertical="justify"/>
    </xf>
    <xf numFmtId="3" fontId="48" fillId="0" borderId="24" xfId="0" applyNumberFormat="1" applyFont="1" applyBorder="1" applyAlignment="1">
      <alignment/>
    </xf>
    <xf numFmtId="0" fontId="45" fillId="0" borderId="12" xfId="0" applyFont="1" applyBorder="1" applyAlignment="1">
      <alignment vertical="justify"/>
    </xf>
    <xf numFmtId="0" fontId="45" fillId="0" borderId="27" xfId="0" applyFont="1" applyBorder="1" applyAlignment="1">
      <alignment vertical="justify"/>
    </xf>
    <xf numFmtId="0" fontId="45" fillId="0" borderId="13" xfId="0" applyNumberFormat="1" applyFont="1" applyBorder="1" applyAlignment="1">
      <alignment/>
    </xf>
    <xf numFmtId="0" fontId="45" fillId="0" borderId="14" xfId="0" applyNumberFormat="1" applyFont="1" applyBorder="1" applyAlignment="1">
      <alignment/>
    </xf>
    <xf numFmtId="0" fontId="45" fillId="0" borderId="16" xfId="0" applyNumberFormat="1" applyFont="1" applyBorder="1" applyAlignment="1">
      <alignment/>
    </xf>
    <xf numFmtId="0" fontId="45" fillId="0" borderId="17" xfId="0" applyNumberFormat="1" applyFont="1" applyBorder="1" applyAlignment="1">
      <alignment/>
    </xf>
    <xf numFmtId="0" fontId="45" fillId="0" borderId="18" xfId="0" applyNumberFormat="1" applyFont="1" applyBorder="1" applyAlignment="1">
      <alignment/>
    </xf>
    <xf numFmtId="0" fontId="45" fillId="0" borderId="19" xfId="0" applyNumberFormat="1" applyFont="1" applyBorder="1" applyAlignment="1">
      <alignment/>
    </xf>
    <xf numFmtId="0" fontId="45" fillId="0" borderId="21" xfId="0" applyNumberFormat="1" applyFont="1" applyBorder="1" applyAlignment="1">
      <alignment/>
    </xf>
    <xf numFmtId="0" fontId="45" fillId="0" borderId="22" xfId="0" applyNumberFormat="1" applyFont="1" applyBorder="1" applyAlignment="1">
      <alignment/>
    </xf>
    <xf numFmtId="0" fontId="45" fillId="0" borderId="25" xfId="0" applyNumberFormat="1" applyFont="1" applyBorder="1" applyAlignment="1">
      <alignment/>
    </xf>
    <xf numFmtId="0" fontId="45" fillId="0" borderId="26" xfId="0" applyNumberFormat="1" applyFont="1" applyBorder="1" applyAlignment="1">
      <alignment/>
    </xf>
    <xf numFmtId="0" fontId="45" fillId="0" borderId="30" xfId="0" applyNumberFormat="1" applyFont="1" applyBorder="1" applyAlignment="1">
      <alignment/>
    </xf>
    <xf numFmtId="0" fontId="45" fillId="0" borderId="31" xfId="0" applyNumberFormat="1" applyFont="1" applyBorder="1" applyAlignment="1">
      <alignment/>
    </xf>
    <xf numFmtId="4" fontId="46" fillId="39" borderId="12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0" fontId="45" fillId="0" borderId="15" xfId="0" applyFont="1" applyBorder="1" applyAlignment="1">
      <alignment wrapText="1"/>
    </xf>
    <xf numFmtId="0" fontId="45" fillId="0" borderId="32" xfId="0" applyFont="1" applyBorder="1" applyAlignment="1">
      <alignment horizontal="left"/>
    </xf>
    <xf numFmtId="0" fontId="45" fillId="0" borderId="33" xfId="0" applyFont="1" applyBorder="1" applyAlignment="1">
      <alignment/>
    </xf>
    <xf numFmtId="0" fontId="45" fillId="0" borderId="10" xfId="0" applyFont="1" applyBorder="1" applyAlignment="1">
      <alignment wrapText="1"/>
    </xf>
    <xf numFmtId="9" fontId="45" fillId="0" borderId="15" xfId="0" applyNumberFormat="1" applyFont="1" applyBorder="1" applyAlignment="1">
      <alignment/>
    </xf>
    <xf numFmtId="49" fontId="45" fillId="0" borderId="16" xfId="0" applyNumberFormat="1" applyFont="1" applyBorder="1" applyAlignment="1">
      <alignment/>
    </xf>
    <xf numFmtId="49" fontId="45" fillId="0" borderId="10" xfId="0" applyNumberFormat="1" applyFont="1" applyBorder="1" applyAlignment="1">
      <alignment/>
    </xf>
    <xf numFmtId="49" fontId="45" fillId="0" borderId="24" xfId="0" applyNumberFormat="1" applyFont="1" applyBorder="1" applyAlignment="1">
      <alignment/>
    </xf>
    <xf numFmtId="9" fontId="45" fillId="0" borderId="10" xfId="0" applyNumberFormat="1" applyFont="1" applyBorder="1" applyAlignment="1">
      <alignment/>
    </xf>
    <xf numFmtId="0" fontId="45" fillId="0" borderId="34" xfId="0" applyFont="1" applyBorder="1" applyAlignment="1">
      <alignment/>
    </xf>
    <xf numFmtId="49" fontId="45" fillId="0" borderId="15" xfId="0" applyNumberFormat="1" applyFont="1" applyBorder="1" applyAlignment="1">
      <alignment/>
    </xf>
    <xf numFmtId="49" fontId="45" fillId="0" borderId="17" xfId="0" applyNumberFormat="1" applyFont="1" applyBorder="1" applyAlignment="1">
      <alignment horizontal="left"/>
    </xf>
    <xf numFmtId="4" fontId="45" fillId="0" borderId="10" xfId="0" applyNumberFormat="1" applyFont="1" applyBorder="1" applyAlignment="1">
      <alignment wrapText="1"/>
    </xf>
    <xf numFmtId="49" fontId="45" fillId="0" borderId="18" xfId="0" applyNumberFormat="1" applyFont="1" applyBorder="1" applyAlignment="1">
      <alignment/>
    </xf>
    <xf numFmtId="49" fontId="45" fillId="0" borderId="19" xfId="0" applyNumberFormat="1" applyFont="1" applyBorder="1" applyAlignment="1">
      <alignment horizontal="left"/>
    </xf>
    <xf numFmtId="0" fontId="45" fillId="0" borderId="35" xfId="0" applyFont="1" applyBorder="1" applyAlignment="1">
      <alignment horizontal="center" vertical="center" textRotation="90" wrapText="1"/>
    </xf>
    <xf numFmtId="0" fontId="49" fillId="0" borderId="10" xfId="0" applyFont="1" applyBorder="1" applyAlignment="1">
      <alignment wrapText="1"/>
    </xf>
    <xf numFmtId="0" fontId="45" fillId="0" borderId="15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 textRotation="90" wrapText="1"/>
    </xf>
    <xf numFmtId="0" fontId="45" fillId="0" borderId="20" xfId="0" applyFont="1" applyBorder="1" applyAlignment="1">
      <alignment wrapText="1"/>
    </xf>
    <xf numFmtId="49" fontId="45" fillId="0" borderId="21" xfId="0" applyNumberFormat="1" applyFont="1" applyBorder="1" applyAlignment="1">
      <alignment/>
    </xf>
    <xf numFmtId="49" fontId="45" fillId="0" borderId="22" xfId="0" applyNumberFormat="1" applyFont="1" applyBorder="1" applyAlignment="1">
      <alignment horizontal="left"/>
    </xf>
    <xf numFmtId="0" fontId="46" fillId="0" borderId="15" xfId="0" applyFont="1" applyBorder="1" applyAlignment="1">
      <alignment horizontal="right" vertical="center" textRotation="90" wrapText="1"/>
    </xf>
    <xf numFmtId="0" fontId="4" fillId="0" borderId="36" xfId="0" applyFont="1" applyBorder="1" applyAlignment="1">
      <alignment horizontal="right"/>
    </xf>
    <xf numFmtId="0" fontId="4" fillId="0" borderId="36" xfId="0" applyFont="1" applyBorder="1" applyAlignment="1">
      <alignment wrapText="1"/>
    </xf>
    <xf numFmtId="4" fontId="4" fillId="0" borderId="36" xfId="0" applyNumberFormat="1" applyFont="1" applyFill="1" applyBorder="1" applyAlignment="1">
      <alignment wrapText="1"/>
    </xf>
    <xf numFmtId="0" fontId="4" fillId="0" borderId="36" xfId="0" applyFont="1" applyBorder="1" applyAlignment="1">
      <alignment/>
    </xf>
    <xf numFmtId="49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9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0" fontId="4" fillId="0" borderId="27" xfId="0" applyFont="1" applyBorder="1" applyAlignment="1">
      <alignment horizontal="right"/>
    </xf>
    <xf numFmtId="0" fontId="4" fillId="0" borderId="27" xfId="0" applyFont="1" applyBorder="1" applyAlignment="1">
      <alignment wrapText="1"/>
    </xf>
    <xf numFmtId="4" fontId="4" fillId="0" borderId="27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0" fontId="4" fillId="0" borderId="27" xfId="0" applyFont="1" applyBorder="1" applyAlignment="1">
      <alignment/>
    </xf>
    <xf numFmtId="49" fontId="4" fillId="0" borderId="27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10" fillId="0" borderId="36" xfId="0" applyFont="1" applyFill="1" applyBorder="1" applyAlignment="1">
      <alignment horizontal="right" vertical="center"/>
    </xf>
    <xf numFmtId="4" fontId="10" fillId="36" borderId="36" xfId="0" applyNumberFormat="1" applyFont="1" applyFill="1" applyBorder="1" applyAlignment="1">
      <alignment vertical="center" wrapText="1"/>
    </xf>
    <xf numFmtId="0" fontId="10" fillId="0" borderId="36" xfId="0" applyFont="1" applyBorder="1" applyAlignment="1">
      <alignment/>
    </xf>
    <xf numFmtId="0" fontId="10" fillId="0" borderId="36" xfId="0" applyFont="1" applyBorder="1" applyAlignment="1">
      <alignment wrapText="1"/>
    </xf>
    <xf numFmtId="49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10" fillId="0" borderId="10" xfId="0" applyFont="1" applyFill="1" applyBorder="1" applyAlignment="1">
      <alignment horizontal="right" vertical="center"/>
    </xf>
    <xf numFmtId="4" fontId="10" fillId="36" borderId="10" xfId="0" applyNumberFormat="1" applyFont="1" applyFill="1" applyBorder="1" applyAlignment="1">
      <alignment horizontal="right" vertical="center" wrapText="1"/>
    </xf>
    <xf numFmtId="4" fontId="10" fillId="36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wrapText="1"/>
    </xf>
    <xf numFmtId="4" fontId="4" fillId="0" borderId="20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4" fontId="46" fillId="37" borderId="24" xfId="0" applyNumberFormat="1" applyFont="1" applyFill="1" applyBorder="1" applyAlignment="1">
      <alignment wrapText="1"/>
    </xf>
    <xf numFmtId="4" fontId="46" fillId="0" borderId="15" xfId="0" applyNumberFormat="1" applyFont="1" applyFill="1" applyBorder="1" applyAlignment="1">
      <alignment wrapText="1"/>
    </xf>
    <xf numFmtId="0" fontId="4" fillId="0" borderId="20" xfId="0" applyFont="1" applyBorder="1" applyAlignment="1">
      <alignment horizontal="right"/>
    </xf>
    <xf numFmtId="4" fontId="4" fillId="0" borderId="36" xfId="59" applyNumberFormat="1" applyFont="1" applyBorder="1" applyAlignment="1">
      <alignment/>
    </xf>
    <xf numFmtId="164" fontId="11" fillId="0" borderId="37" xfId="59" applyNumberFormat="1" applyFont="1" applyBorder="1" applyAlignment="1">
      <alignment/>
    </xf>
    <xf numFmtId="4" fontId="4" fillId="0" borderId="10" xfId="59" applyNumberFormat="1" applyFont="1" applyBorder="1" applyAlignment="1">
      <alignment/>
    </xf>
    <xf numFmtId="164" fontId="11" fillId="0" borderId="19" xfId="59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4" fontId="4" fillId="0" borderId="27" xfId="59" applyNumberFormat="1" applyFont="1" applyBorder="1" applyAlignment="1">
      <alignment/>
    </xf>
    <xf numFmtId="164" fontId="11" fillId="0" borderId="31" xfId="59" applyNumberFormat="1" applyFont="1" applyBorder="1" applyAlignment="1">
      <alignment/>
    </xf>
    <xf numFmtId="0" fontId="4" fillId="0" borderId="38" xfId="0" applyFont="1" applyBorder="1" applyAlignment="1">
      <alignment horizontal="right"/>
    </xf>
    <xf numFmtId="0" fontId="4" fillId="0" borderId="38" xfId="0" applyFont="1" applyBorder="1" applyAlignment="1">
      <alignment wrapText="1"/>
    </xf>
    <xf numFmtId="4" fontId="4" fillId="0" borderId="38" xfId="0" applyNumberFormat="1" applyFont="1" applyFill="1" applyBorder="1" applyAlignment="1">
      <alignment wrapText="1"/>
    </xf>
    <xf numFmtId="0" fontId="4" fillId="0" borderId="38" xfId="0" applyFont="1" applyBorder="1" applyAlignment="1">
      <alignment/>
    </xf>
    <xf numFmtId="0" fontId="11" fillId="0" borderId="38" xfId="0" applyFont="1" applyBorder="1" applyAlignment="1">
      <alignment wrapText="1"/>
    </xf>
    <xf numFmtId="4" fontId="4" fillId="0" borderId="38" xfId="0" applyNumberFormat="1" applyFont="1" applyBorder="1" applyAlignment="1">
      <alignment/>
    </xf>
    <xf numFmtId="49" fontId="4" fillId="0" borderId="38" xfId="0" applyNumberFormat="1" applyFont="1" applyBorder="1" applyAlignment="1">
      <alignment/>
    </xf>
    <xf numFmtId="0" fontId="4" fillId="0" borderId="39" xfId="0" applyFont="1" applyBorder="1" applyAlignment="1">
      <alignment/>
    </xf>
    <xf numFmtId="4" fontId="4" fillId="0" borderId="36" xfId="0" applyNumberFormat="1" applyFont="1" applyBorder="1" applyAlignment="1">
      <alignment wrapText="1"/>
    </xf>
    <xf numFmtId="0" fontId="4" fillId="0" borderId="16" xfId="0" applyFont="1" applyBorder="1" applyAlignment="1">
      <alignment horizontal="right"/>
    </xf>
    <xf numFmtId="164" fontId="11" fillId="0" borderId="15" xfId="59" applyNumberFormat="1" applyFont="1" applyBorder="1" applyAlignment="1">
      <alignment/>
    </xf>
    <xf numFmtId="164" fontId="11" fillId="0" borderId="15" xfId="59" applyNumberFormat="1" applyFont="1" applyBorder="1" applyAlignment="1">
      <alignment/>
    </xf>
    <xf numFmtId="164" fontId="11" fillId="0" borderId="15" xfId="59" applyNumberFormat="1" applyFont="1" applyBorder="1" applyAlignment="1">
      <alignment wrapText="1"/>
    </xf>
    <xf numFmtId="164" fontId="11" fillId="0" borderId="16" xfId="59" applyNumberFormat="1" applyFont="1" applyBorder="1" applyAlignment="1">
      <alignment/>
    </xf>
    <xf numFmtId="164" fontId="11" fillId="0" borderId="40" xfId="59" applyNumberFormat="1" applyFont="1" applyBorder="1" applyAlignment="1">
      <alignment/>
    </xf>
    <xf numFmtId="0" fontId="4" fillId="0" borderId="18" xfId="0" applyFont="1" applyBorder="1" applyAlignment="1">
      <alignment horizontal="right"/>
    </xf>
    <xf numFmtId="164" fontId="11" fillId="0" borderId="10" xfId="59" applyNumberFormat="1" applyFont="1" applyBorder="1" applyAlignment="1">
      <alignment/>
    </xf>
    <xf numFmtId="164" fontId="11" fillId="0" borderId="10" xfId="59" applyNumberFormat="1" applyFont="1" applyBorder="1" applyAlignment="1">
      <alignment/>
    </xf>
    <xf numFmtId="164" fontId="11" fillId="0" borderId="10" xfId="59" applyNumberFormat="1" applyFont="1" applyBorder="1" applyAlignment="1">
      <alignment wrapText="1"/>
    </xf>
    <xf numFmtId="0" fontId="4" fillId="0" borderId="21" xfId="0" applyFont="1" applyBorder="1" applyAlignment="1">
      <alignment horizontal="right"/>
    </xf>
    <xf numFmtId="164" fontId="11" fillId="0" borderId="20" xfId="59" applyNumberFormat="1" applyFont="1" applyBorder="1" applyAlignment="1">
      <alignment/>
    </xf>
    <xf numFmtId="164" fontId="11" fillId="0" borderId="20" xfId="59" applyNumberFormat="1" applyFont="1" applyBorder="1" applyAlignment="1">
      <alignment/>
    </xf>
    <xf numFmtId="164" fontId="11" fillId="0" borderId="20" xfId="59" applyNumberFormat="1" applyFont="1" applyBorder="1" applyAlignment="1">
      <alignment wrapText="1"/>
    </xf>
    <xf numFmtId="164" fontId="9" fillId="0" borderId="20" xfId="59" applyNumberFormat="1" applyFont="1" applyBorder="1" applyAlignment="1">
      <alignment wrapText="1"/>
    </xf>
    <xf numFmtId="0" fontId="4" fillId="0" borderId="41" xfId="0" applyFont="1" applyBorder="1" applyAlignment="1">
      <alignment horizontal="left"/>
    </xf>
    <xf numFmtId="0" fontId="7" fillId="0" borderId="24" xfId="0" applyFont="1" applyBorder="1" applyAlignment="1">
      <alignment horizontal="left" wrapText="1"/>
    </xf>
    <xf numFmtId="164" fontId="12" fillId="40" borderId="12" xfId="59" applyNumberFormat="1" applyFont="1" applyFill="1" applyBorder="1" applyAlignment="1">
      <alignment wrapText="1"/>
    </xf>
    <xf numFmtId="164" fontId="11" fillId="0" borderId="24" xfId="59" applyNumberFormat="1" applyFont="1" applyBorder="1" applyAlignment="1">
      <alignment/>
    </xf>
    <xf numFmtId="164" fontId="11" fillId="0" borderId="24" xfId="59" applyNumberFormat="1" applyFont="1" applyBorder="1" applyAlignment="1">
      <alignment wrapText="1"/>
    </xf>
    <xf numFmtId="164" fontId="11" fillId="0" borderId="25" xfId="59" applyNumberFormat="1" applyFont="1" applyBorder="1" applyAlignment="1">
      <alignment/>
    </xf>
    <xf numFmtId="164" fontId="4" fillId="0" borderId="15" xfId="59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wrapText="1"/>
    </xf>
    <xf numFmtId="164" fontId="4" fillId="0" borderId="10" xfId="59" applyNumberFormat="1" applyFont="1" applyBorder="1" applyAlignment="1">
      <alignment/>
    </xf>
    <xf numFmtId="0" fontId="4" fillId="0" borderId="30" xfId="0" applyFont="1" applyBorder="1" applyAlignment="1">
      <alignment horizontal="right"/>
    </xf>
    <xf numFmtId="164" fontId="4" fillId="0" borderId="27" xfId="59" applyNumberFormat="1" applyFont="1" applyBorder="1" applyAlignment="1">
      <alignment/>
    </xf>
    <xf numFmtId="164" fontId="11" fillId="0" borderId="27" xfId="59" applyNumberFormat="1" applyFont="1" applyBorder="1" applyAlignment="1">
      <alignment/>
    </xf>
    <xf numFmtId="164" fontId="11" fillId="0" borderId="30" xfId="59" applyNumberFormat="1" applyFont="1" applyBorder="1" applyAlignment="1">
      <alignment/>
    </xf>
    <xf numFmtId="164" fontId="11" fillId="0" borderId="42" xfId="59" applyNumberFormat="1" applyFont="1" applyBorder="1" applyAlignment="1">
      <alignment/>
    </xf>
    <xf numFmtId="0" fontId="4" fillId="0" borderId="15" xfId="0" applyFont="1" applyBorder="1" applyAlignment="1">
      <alignment horizontal="right"/>
    </xf>
    <xf numFmtId="164" fontId="4" fillId="0" borderId="15" xfId="59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wrapText="1"/>
    </xf>
    <xf numFmtId="164" fontId="4" fillId="0" borderId="10" xfId="59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horizontal="right"/>
    </xf>
    <xf numFmtId="164" fontId="4" fillId="0" borderId="20" xfId="59" applyNumberFormat="1" applyFont="1" applyBorder="1" applyAlignment="1">
      <alignment/>
    </xf>
    <xf numFmtId="164" fontId="4" fillId="0" borderId="20" xfId="59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wrapText="1"/>
    </xf>
    <xf numFmtId="0" fontId="4" fillId="0" borderId="43" xfId="0" applyFont="1" applyBorder="1" applyAlignment="1">
      <alignment wrapText="1"/>
    </xf>
    <xf numFmtId="0" fontId="46" fillId="0" borderId="20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textRotation="90" wrapText="1"/>
    </xf>
    <xf numFmtId="0" fontId="46" fillId="0" borderId="44" xfId="0" applyFont="1" applyBorder="1" applyAlignment="1">
      <alignment horizontal="left" wrapText="1"/>
    </xf>
    <xf numFmtId="4" fontId="46" fillId="0" borderId="44" xfId="0" applyNumberFormat="1" applyFont="1" applyBorder="1" applyAlignment="1">
      <alignment wrapText="1"/>
    </xf>
    <xf numFmtId="0" fontId="45" fillId="0" borderId="44" xfId="0" applyFont="1" applyBorder="1" applyAlignment="1">
      <alignment/>
    </xf>
    <xf numFmtId="0" fontId="45" fillId="0" borderId="45" xfId="0" applyFont="1" applyBorder="1" applyAlignment="1">
      <alignment/>
    </xf>
    <xf numFmtId="0" fontId="46" fillId="0" borderId="28" xfId="0" applyFont="1" applyBorder="1" applyAlignment="1">
      <alignment horizontal="left" wrapText="1"/>
    </xf>
    <xf numFmtId="4" fontId="46" fillId="33" borderId="29" xfId="0" applyNumberFormat="1" applyFont="1" applyFill="1" applyBorder="1" applyAlignment="1">
      <alignment wrapText="1"/>
    </xf>
    <xf numFmtId="0" fontId="45" fillId="0" borderId="28" xfId="0" applyFont="1" applyBorder="1" applyAlignment="1">
      <alignment/>
    </xf>
    <xf numFmtId="0" fontId="45" fillId="0" borderId="46" xfId="0" applyFont="1" applyBorder="1" applyAlignment="1">
      <alignment/>
    </xf>
    <xf numFmtId="0" fontId="45" fillId="0" borderId="47" xfId="0" applyFont="1" applyBorder="1" applyAlignment="1">
      <alignment/>
    </xf>
    <xf numFmtId="0" fontId="45" fillId="0" borderId="10" xfId="0" applyFont="1" applyBorder="1" applyAlignment="1">
      <alignment horizontal="left"/>
    </xf>
    <xf numFmtId="0" fontId="45" fillId="0" borderId="10" xfId="0" applyFont="1" applyBorder="1" applyAlignment="1">
      <alignment horizontal="left" wrapText="1"/>
    </xf>
    <xf numFmtId="4" fontId="45" fillId="0" borderId="10" xfId="0" applyNumberFormat="1" applyFont="1" applyFill="1" applyBorder="1" applyAlignment="1">
      <alignment wrapText="1"/>
    </xf>
    <xf numFmtId="4" fontId="46" fillId="24" borderId="29" xfId="0" applyNumberFormat="1" applyFont="1" applyFill="1" applyBorder="1" applyAlignment="1">
      <alignment wrapText="1"/>
    </xf>
    <xf numFmtId="4" fontId="46" fillId="24" borderId="44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horizontal="center" vertical="center"/>
    </xf>
    <xf numFmtId="0" fontId="45" fillId="0" borderId="31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46" fillId="0" borderId="48" xfId="0" applyFont="1" applyBorder="1" applyAlignment="1">
      <alignment wrapText="1"/>
    </xf>
    <xf numFmtId="0" fontId="45" fillId="0" borderId="49" xfId="0" applyFont="1" applyBorder="1" applyAlignment="1">
      <alignment vertical="justify"/>
    </xf>
    <xf numFmtId="0" fontId="45" fillId="0" borderId="50" xfId="0" applyFont="1" applyBorder="1" applyAlignment="1">
      <alignment vertical="justify"/>
    </xf>
    <xf numFmtId="0" fontId="46" fillId="0" borderId="48" xfId="0" applyFont="1" applyBorder="1" applyAlignment="1">
      <alignment horizontal="left" wrapText="1"/>
    </xf>
    <xf numFmtId="0" fontId="45" fillId="0" borderId="50" xfId="0" applyFont="1" applyBorder="1" applyAlignment="1">
      <alignment/>
    </xf>
    <xf numFmtId="0" fontId="45" fillId="0" borderId="49" xfId="0" applyFont="1" applyBorder="1" applyAlignment="1">
      <alignment/>
    </xf>
    <xf numFmtId="0" fontId="45" fillId="0" borderId="51" xfId="0" applyFont="1" applyBorder="1" applyAlignment="1">
      <alignment vertical="justify"/>
    </xf>
    <xf numFmtId="0" fontId="45" fillId="0" borderId="52" xfId="0" applyFont="1" applyBorder="1" applyAlignment="1">
      <alignment vertical="justify"/>
    </xf>
    <xf numFmtId="0" fontId="45" fillId="34" borderId="53" xfId="20" applyFont="1" applyFill="1" applyBorder="1" applyAlignment="1">
      <alignment horizontal="center" vertical="center" wrapText="1"/>
    </xf>
    <xf numFmtId="0" fontId="45" fillId="34" borderId="29" xfId="20" applyFont="1" applyFill="1" applyBorder="1" applyAlignment="1">
      <alignment horizontal="center" vertical="center" wrapText="1"/>
    </xf>
    <xf numFmtId="0" fontId="45" fillId="0" borderId="38" xfId="0" applyFont="1" applyBorder="1" applyAlignment="1">
      <alignment horizontal="left"/>
    </xf>
    <xf numFmtId="0" fontId="45" fillId="0" borderId="38" xfId="0" applyFont="1" applyBorder="1" applyAlignment="1">
      <alignment/>
    </xf>
    <xf numFmtId="0" fontId="4" fillId="0" borderId="54" xfId="0" applyFont="1" applyBorder="1" applyAlignment="1">
      <alignment wrapText="1"/>
    </xf>
    <xf numFmtId="164" fontId="11" fillId="0" borderId="18" xfId="59" applyNumberFormat="1" applyFont="1" applyBorder="1" applyAlignment="1">
      <alignment/>
    </xf>
    <xf numFmtId="164" fontId="11" fillId="0" borderId="55" xfId="59" applyNumberFormat="1" applyFont="1" applyBorder="1" applyAlignment="1">
      <alignment/>
    </xf>
    <xf numFmtId="164" fontId="11" fillId="0" borderId="35" xfId="59" applyNumberFormat="1" applyFont="1" applyBorder="1" applyAlignment="1">
      <alignment/>
    </xf>
    <xf numFmtId="0" fontId="0" fillId="0" borderId="56" xfId="0" applyFill="1" applyBorder="1" applyAlignment="1">
      <alignment horizontal="center" vertical="center"/>
    </xf>
    <xf numFmtId="49" fontId="45" fillId="0" borderId="27" xfId="0" applyNumberFormat="1" applyFont="1" applyBorder="1" applyAlignment="1">
      <alignment/>
    </xf>
    <xf numFmtId="0" fontId="46" fillId="0" borderId="57" xfId="0" applyFont="1" applyBorder="1" applyAlignment="1">
      <alignment wrapText="1"/>
    </xf>
    <xf numFmtId="0" fontId="4" fillId="0" borderId="49" xfId="0" applyFont="1" applyBorder="1" applyAlignment="1">
      <alignment wrapText="1"/>
    </xf>
    <xf numFmtId="0" fontId="4" fillId="0" borderId="50" xfId="0" applyFont="1" applyBorder="1" applyAlignment="1">
      <alignment wrapText="1"/>
    </xf>
    <xf numFmtId="0" fontId="4" fillId="0" borderId="51" xfId="0" applyFont="1" applyBorder="1" applyAlignment="1">
      <alignment wrapText="1"/>
    </xf>
    <xf numFmtId="0" fontId="10" fillId="36" borderId="58" xfId="0" applyFont="1" applyFill="1" applyBorder="1" applyAlignment="1">
      <alignment vertical="center" wrapText="1"/>
    </xf>
    <xf numFmtId="0" fontId="10" fillId="36" borderId="50" xfId="0" applyFont="1" applyFill="1" applyBorder="1" applyAlignment="1">
      <alignment vertical="center" wrapText="1"/>
    </xf>
    <xf numFmtId="0" fontId="46" fillId="0" borderId="59" xfId="0" applyFont="1" applyBorder="1" applyAlignment="1">
      <alignment wrapText="1"/>
    </xf>
    <xf numFmtId="0" fontId="46" fillId="0" borderId="50" xfId="0" applyFont="1" applyBorder="1" applyAlignment="1">
      <alignment wrapText="1"/>
    </xf>
    <xf numFmtId="0" fontId="4" fillId="0" borderId="50" xfId="0" applyFont="1" applyBorder="1" applyAlignment="1">
      <alignment wrapText="1"/>
    </xf>
    <xf numFmtId="0" fontId="4" fillId="0" borderId="51" xfId="0" applyFont="1" applyBorder="1" applyAlignment="1">
      <alignment wrapText="1"/>
    </xf>
    <xf numFmtId="0" fontId="45" fillId="0" borderId="49" xfId="0" applyFont="1" applyBorder="1" applyAlignment="1">
      <alignment wrapText="1"/>
    </xf>
    <xf numFmtId="0" fontId="45" fillId="0" borderId="50" xfId="0" applyFont="1" applyBorder="1" applyAlignment="1">
      <alignment wrapText="1"/>
    </xf>
    <xf numFmtId="0" fontId="45" fillId="0" borderId="51" xfId="0" applyFont="1" applyBorder="1" applyAlignment="1">
      <alignment wrapText="1"/>
    </xf>
    <xf numFmtId="0" fontId="45" fillId="0" borderId="60" xfId="0" applyFont="1" applyBorder="1" applyAlignment="1">
      <alignment/>
    </xf>
    <xf numFmtId="0" fontId="45" fillId="0" borderId="61" xfId="0" applyFont="1" applyBorder="1" applyAlignment="1">
      <alignment horizontal="left"/>
    </xf>
    <xf numFmtId="0" fontId="45" fillId="0" borderId="62" xfId="0" applyFont="1" applyBorder="1" applyAlignment="1">
      <alignment/>
    </xf>
    <xf numFmtId="0" fontId="45" fillId="0" borderId="36" xfId="0" applyFont="1" applyBorder="1" applyAlignment="1">
      <alignment/>
    </xf>
    <xf numFmtId="0" fontId="46" fillId="0" borderId="63" xfId="0" applyFont="1" applyBorder="1" applyAlignment="1">
      <alignment horizontal="left" wrapText="1"/>
    </xf>
    <xf numFmtId="4" fontId="46" fillId="0" borderId="64" xfId="0" applyNumberFormat="1" applyFont="1" applyBorder="1" applyAlignment="1">
      <alignment wrapText="1"/>
    </xf>
    <xf numFmtId="0" fontId="45" fillId="0" borderId="65" xfId="0" applyFont="1" applyBorder="1" applyAlignment="1">
      <alignment/>
    </xf>
    <xf numFmtId="0" fontId="46" fillId="0" borderId="66" xfId="0" applyFont="1" applyBorder="1" applyAlignment="1">
      <alignment horizontal="left" wrapText="1"/>
    </xf>
    <xf numFmtId="4" fontId="46" fillId="39" borderId="44" xfId="0" applyNumberFormat="1" applyFont="1" applyFill="1" applyBorder="1" applyAlignment="1">
      <alignment wrapText="1"/>
    </xf>
    <xf numFmtId="0" fontId="45" fillId="0" borderId="45" xfId="0" applyNumberFormat="1" applyFont="1" applyBorder="1" applyAlignment="1">
      <alignment/>
    </xf>
    <xf numFmtId="0" fontId="45" fillId="0" borderId="34" xfId="0" applyNumberFormat="1" applyFont="1" applyBorder="1" applyAlignment="1">
      <alignment/>
    </xf>
    <xf numFmtId="0" fontId="45" fillId="0" borderId="10" xfId="0" applyNumberFormat="1" applyFont="1" applyBorder="1" applyAlignment="1">
      <alignment/>
    </xf>
    <xf numFmtId="0" fontId="45" fillId="0" borderId="35" xfId="0" applyFont="1" applyBorder="1" applyAlignment="1">
      <alignment horizontal="right"/>
    </xf>
    <xf numFmtId="0" fontId="45" fillId="0" borderId="67" xfId="0" applyFont="1" applyBorder="1" applyAlignment="1">
      <alignment/>
    </xf>
    <xf numFmtId="0" fontId="45" fillId="0" borderId="35" xfId="0" applyFont="1" applyBorder="1" applyAlignment="1">
      <alignment/>
    </xf>
    <xf numFmtId="4" fontId="45" fillId="0" borderId="35" xfId="0" applyNumberFormat="1" applyFont="1" applyBorder="1" applyAlignment="1">
      <alignment/>
    </xf>
    <xf numFmtId="0" fontId="45" fillId="0" borderId="35" xfId="0" applyFont="1" applyBorder="1" applyAlignment="1">
      <alignment/>
    </xf>
    <xf numFmtId="0" fontId="45" fillId="0" borderId="61" xfId="0" applyFont="1" applyBorder="1" applyAlignment="1">
      <alignment/>
    </xf>
    <xf numFmtId="0" fontId="45" fillId="0" borderId="68" xfId="0" applyNumberFormat="1" applyFont="1" applyBorder="1" applyAlignment="1">
      <alignment/>
    </xf>
    <xf numFmtId="0" fontId="45" fillId="0" borderId="69" xfId="0" applyNumberFormat="1" applyFont="1" applyBorder="1" applyAlignment="1">
      <alignment/>
    </xf>
    <xf numFmtId="0" fontId="45" fillId="0" borderId="70" xfId="0" applyFont="1" applyBorder="1" applyAlignment="1">
      <alignment/>
    </xf>
    <xf numFmtId="0" fontId="45" fillId="0" borderId="71" xfId="0" applyNumberFormat="1" applyFont="1" applyBorder="1" applyAlignment="1">
      <alignment/>
    </xf>
    <xf numFmtId="0" fontId="45" fillId="0" borderId="72" xfId="0" applyNumberFormat="1" applyFont="1" applyBorder="1" applyAlignment="1">
      <alignment/>
    </xf>
    <xf numFmtId="0" fontId="45" fillId="0" borderId="60" xfId="0" applyFont="1" applyBorder="1" applyAlignment="1">
      <alignment horizontal="left"/>
    </xf>
    <xf numFmtId="0" fontId="46" fillId="0" borderId="73" xfId="0" applyFont="1" applyBorder="1" applyAlignment="1">
      <alignment horizontal="left" wrapText="1"/>
    </xf>
    <xf numFmtId="4" fontId="46" fillId="0" borderId="48" xfId="0" applyNumberFormat="1" applyFont="1" applyBorder="1" applyAlignment="1">
      <alignment wrapText="1"/>
    </xf>
    <xf numFmtId="4" fontId="46" fillId="0" borderId="24" xfId="0" applyNumberFormat="1" applyFont="1" applyBorder="1" applyAlignment="1">
      <alignment wrapText="1"/>
    </xf>
    <xf numFmtId="0" fontId="45" fillId="0" borderId="24" xfId="0" applyNumberFormat="1" applyFont="1" applyBorder="1" applyAlignment="1">
      <alignment/>
    </xf>
    <xf numFmtId="0" fontId="45" fillId="0" borderId="74" xfId="0" applyNumberFormat="1" applyFont="1" applyBorder="1" applyAlignment="1">
      <alignment/>
    </xf>
    <xf numFmtId="0" fontId="45" fillId="0" borderId="75" xfId="0" applyNumberFormat="1" applyFont="1" applyBorder="1" applyAlignment="1">
      <alignment/>
    </xf>
    <xf numFmtId="0" fontId="46" fillId="0" borderId="76" xfId="0" applyFont="1" applyBorder="1" applyAlignment="1">
      <alignment wrapText="1"/>
    </xf>
    <xf numFmtId="4" fontId="46" fillId="39" borderId="70" xfId="0" applyNumberFormat="1" applyFont="1" applyFill="1" applyBorder="1" applyAlignment="1">
      <alignment wrapText="1"/>
    </xf>
    <xf numFmtId="0" fontId="45" fillId="0" borderId="70" xfId="0" applyFont="1" applyBorder="1" applyAlignment="1">
      <alignment vertical="justify"/>
    </xf>
    <xf numFmtId="4" fontId="46" fillId="39" borderId="24" xfId="0" applyNumberFormat="1" applyFont="1" applyFill="1" applyBorder="1" applyAlignment="1">
      <alignment wrapText="1"/>
    </xf>
    <xf numFmtId="0" fontId="45" fillId="0" borderId="32" xfId="0" applyNumberFormat="1" applyFont="1" applyBorder="1" applyAlignment="1">
      <alignment/>
    </xf>
    <xf numFmtId="0" fontId="45" fillId="0" borderId="55" xfId="0" applyNumberFormat="1" applyFont="1" applyBorder="1" applyAlignment="1">
      <alignment/>
    </xf>
    <xf numFmtId="0" fontId="4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5" fillId="0" borderId="40" xfId="0" applyNumberFormat="1" applyFont="1" applyBorder="1" applyAlignment="1">
      <alignment/>
    </xf>
    <xf numFmtId="0" fontId="45" fillId="0" borderId="60" xfId="0" applyFont="1" applyBorder="1" applyAlignment="1">
      <alignment horizontal="right"/>
    </xf>
    <xf numFmtId="0" fontId="45" fillId="0" borderId="73" xfId="0" applyFont="1" applyBorder="1" applyAlignment="1">
      <alignment/>
    </xf>
    <xf numFmtId="4" fontId="45" fillId="0" borderId="38" xfId="0" applyNumberFormat="1" applyFont="1" applyBorder="1" applyAlignment="1">
      <alignment/>
    </xf>
    <xf numFmtId="4" fontId="45" fillId="0" borderId="38" xfId="0" applyNumberFormat="1" applyFont="1" applyBorder="1" applyAlignment="1">
      <alignment/>
    </xf>
    <xf numFmtId="0" fontId="45" fillId="0" borderId="41" xfId="0" applyNumberFormat="1" applyFont="1" applyBorder="1" applyAlignment="1">
      <alignment/>
    </xf>
    <xf numFmtId="0" fontId="45" fillId="0" borderId="23" xfId="0" applyNumberFormat="1" applyFont="1" applyBorder="1" applyAlignment="1">
      <alignment/>
    </xf>
    <xf numFmtId="0" fontId="45" fillId="0" borderId="77" xfId="0" applyFont="1" applyBorder="1" applyAlignment="1">
      <alignment horizontal="left"/>
    </xf>
    <xf numFmtId="0" fontId="46" fillId="0" borderId="78" xfId="0" applyFont="1" applyBorder="1" applyAlignment="1">
      <alignment horizontal="left" wrapText="1"/>
    </xf>
    <xf numFmtId="4" fontId="46" fillId="24" borderId="78" xfId="0" applyNumberFormat="1" applyFont="1" applyFill="1" applyBorder="1" applyAlignment="1">
      <alignment wrapText="1"/>
    </xf>
    <xf numFmtId="0" fontId="45" fillId="0" borderId="78" xfId="0" applyFont="1" applyBorder="1" applyAlignment="1">
      <alignment/>
    </xf>
    <xf numFmtId="0" fontId="45" fillId="0" borderId="79" xfId="0" applyFont="1" applyBorder="1" applyAlignment="1">
      <alignment/>
    </xf>
    <xf numFmtId="0" fontId="45" fillId="0" borderId="80" xfId="0" applyFont="1" applyBorder="1" applyAlignment="1">
      <alignment/>
    </xf>
    <xf numFmtId="0" fontId="4" fillId="0" borderId="25" xfId="0" applyFont="1" applyBorder="1" applyAlignment="1">
      <alignment horizontal="right"/>
    </xf>
    <xf numFmtId="0" fontId="4" fillId="0" borderId="60" xfId="0" applyFont="1" applyBorder="1" applyAlignment="1">
      <alignment wrapText="1"/>
    </xf>
    <xf numFmtId="164" fontId="4" fillId="0" borderId="38" xfId="59" applyNumberFormat="1" applyFont="1" applyBorder="1" applyAlignment="1">
      <alignment/>
    </xf>
    <xf numFmtId="164" fontId="11" fillId="0" borderId="38" xfId="59" applyNumberFormat="1" applyFont="1" applyBorder="1" applyAlignment="1">
      <alignment/>
    </xf>
    <xf numFmtId="164" fontId="11" fillId="0" borderId="41" xfId="59" applyNumberFormat="1" applyFont="1" applyBorder="1" applyAlignment="1">
      <alignment/>
    </xf>
    <xf numFmtId="164" fontId="11" fillId="0" borderId="23" xfId="59" applyNumberFormat="1" applyFont="1" applyBorder="1" applyAlignment="1">
      <alignment/>
    </xf>
    <xf numFmtId="0" fontId="45" fillId="0" borderId="20" xfId="0" applyFont="1" applyBorder="1" applyAlignment="1">
      <alignment horizontal="left" wrapText="1"/>
    </xf>
    <xf numFmtId="4" fontId="45" fillId="0" borderId="20" xfId="0" applyNumberFormat="1" applyFont="1" applyFill="1" applyBorder="1" applyAlignment="1">
      <alignment wrapText="1"/>
    </xf>
    <xf numFmtId="4" fontId="46" fillId="35" borderId="24" xfId="0" applyNumberFormat="1" applyFont="1" applyFill="1" applyBorder="1" applyAlignment="1">
      <alignment wrapText="1"/>
    </xf>
    <xf numFmtId="4" fontId="45" fillId="0" borderId="35" xfId="0" applyNumberFormat="1" applyFont="1" applyBorder="1" applyAlignment="1">
      <alignment/>
    </xf>
    <xf numFmtId="0" fontId="45" fillId="0" borderId="74" xfId="0" applyFont="1" applyBorder="1" applyAlignment="1">
      <alignment/>
    </xf>
    <xf numFmtId="0" fontId="45" fillId="0" borderId="75" xfId="0" applyFont="1" applyBorder="1" applyAlignment="1">
      <alignment/>
    </xf>
    <xf numFmtId="49" fontId="45" fillId="0" borderId="41" xfId="0" applyNumberFormat="1" applyFont="1" applyBorder="1" applyAlignment="1">
      <alignment/>
    </xf>
    <xf numFmtId="164" fontId="4" fillId="0" borderId="35" xfId="59" applyNumberFormat="1" applyFont="1" applyBorder="1" applyAlignment="1">
      <alignment/>
    </xf>
    <xf numFmtId="0" fontId="4" fillId="0" borderId="35" xfId="0" applyFont="1" applyBorder="1" applyAlignment="1">
      <alignment wrapText="1"/>
    </xf>
    <xf numFmtId="0" fontId="4" fillId="0" borderId="35" xfId="0" applyFont="1" applyBorder="1" applyAlignment="1">
      <alignment horizontal="right"/>
    </xf>
    <xf numFmtId="0" fontId="4" fillId="0" borderId="31" xfId="0" applyFont="1" applyBorder="1" applyAlignment="1">
      <alignment wrapText="1"/>
    </xf>
    <xf numFmtId="0" fontId="4" fillId="0" borderId="62" xfId="0" applyFont="1" applyBorder="1" applyAlignment="1">
      <alignment wrapText="1"/>
    </xf>
    <xf numFmtId="164" fontId="4" fillId="0" borderId="81" xfId="59" applyNumberFormat="1" applyFont="1" applyBorder="1" applyAlignment="1">
      <alignment/>
    </xf>
    <xf numFmtId="164" fontId="4" fillId="0" borderId="81" xfId="59" applyNumberFormat="1" applyFont="1" applyBorder="1" applyAlignment="1">
      <alignment/>
    </xf>
    <xf numFmtId="0" fontId="4" fillId="0" borderId="18" xfId="0" applyFont="1" applyBorder="1" applyAlignment="1">
      <alignment wrapText="1"/>
    </xf>
    <xf numFmtId="0" fontId="0" fillId="0" borderId="82" xfId="0" applyBorder="1" applyAlignment="1">
      <alignment/>
    </xf>
    <xf numFmtId="0" fontId="45" fillId="0" borderId="48" xfId="0" applyFont="1" applyBorder="1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16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0" fontId="50" fillId="34" borderId="83" xfId="0" applyFont="1" applyFill="1" applyBorder="1" applyAlignment="1">
      <alignment horizontal="center" vertical="center" textRotation="90"/>
    </xf>
    <xf numFmtId="0" fontId="50" fillId="0" borderId="84" xfId="0" applyFont="1" applyBorder="1" applyAlignment="1">
      <alignment horizontal="center" vertical="center"/>
    </xf>
    <xf numFmtId="0" fontId="50" fillId="0" borderId="85" xfId="0" applyFont="1" applyBorder="1" applyAlignment="1">
      <alignment horizontal="center" vertical="center"/>
    </xf>
    <xf numFmtId="0" fontId="45" fillId="34" borderId="86" xfId="20" applyFont="1" applyFill="1" applyBorder="1" applyAlignment="1">
      <alignment horizontal="center" vertical="center" wrapText="1"/>
    </xf>
    <xf numFmtId="0" fontId="45" fillId="0" borderId="87" xfId="0" applyFont="1" applyBorder="1" applyAlignment="1">
      <alignment horizontal="center" vertical="center" wrapText="1"/>
    </xf>
    <xf numFmtId="0" fontId="0" fillId="0" borderId="56" xfId="0" applyBorder="1" applyAlignment="1">
      <alignment/>
    </xf>
    <xf numFmtId="0" fontId="46" fillId="41" borderId="88" xfId="0" applyFont="1" applyFill="1" applyBorder="1" applyAlignment="1">
      <alignment horizontal="center" vertical="center" textRotation="90"/>
    </xf>
    <xf numFmtId="0" fontId="46" fillId="41" borderId="35" xfId="0" applyFont="1" applyFill="1" applyBorder="1" applyAlignment="1">
      <alignment horizontal="center" vertical="center"/>
    </xf>
    <xf numFmtId="0" fontId="46" fillId="41" borderId="61" xfId="0" applyFont="1" applyFill="1" applyBorder="1" applyAlignment="1">
      <alignment horizontal="center" vertical="center" textRotation="90"/>
    </xf>
    <xf numFmtId="0" fontId="46" fillId="0" borderId="35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51" fillId="42" borderId="35" xfId="0" applyFont="1" applyFill="1" applyBorder="1" applyAlignment="1">
      <alignment vertical="center"/>
    </xf>
    <xf numFmtId="0" fontId="0" fillId="42" borderId="35" xfId="0" applyFill="1" applyBorder="1" applyAlignment="1">
      <alignment vertical="center"/>
    </xf>
    <xf numFmtId="0" fontId="0" fillId="42" borderId="15" xfId="0" applyFill="1" applyBorder="1" applyAlignment="1">
      <alignment vertical="center"/>
    </xf>
    <xf numFmtId="0" fontId="50" fillId="34" borderId="20" xfId="0" applyFont="1" applyFill="1" applyBorder="1" applyAlignment="1">
      <alignment vertical="center" textRotation="90"/>
    </xf>
    <xf numFmtId="0" fontId="0" fillId="0" borderId="3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89" xfId="0" applyBorder="1" applyAlignment="1">
      <alignment horizontal="left"/>
    </xf>
    <xf numFmtId="0" fontId="45" fillId="34" borderId="86" xfId="20" applyFont="1" applyFill="1" applyBorder="1" applyAlignment="1">
      <alignment vertical="center" wrapText="1"/>
    </xf>
    <xf numFmtId="0" fontId="45" fillId="0" borderId="87" xfId="0" applyFont="1" applyBorder="1" applyAlignment="1">
      <alignment vertical="center" wrapText="1"/>
    </xf>
    <xf numFmtId="0" fontId="45" fillId="34" borderId="13" xfId="20" applyFont="1" applyFill="1" applyBorder="1" applyAlignment="1">
      <alignment horizontal="center" vertical="center" wrapText="1"/>
    </xf>
    <xf numFmtId="0" fontId="45" fillId="0" borderId="57" xfId="0" applyFont="1" applyBorder="1" applyAlignment="1">
      <alignment horizontal="center" vertical="center" wrapText="1"/>
    </xf>
    <xf numFmtId="0" fontId="51" fillId="41" borderId="20" xfId="0" applyFont="1" applyFill="1" applyBorder="1" applyAlignment="1">
      <alignment horizontal="center" vertical="top" textRotation="90"/>
    </xf>
    <xf numFmtId="0" fontId="51" fillId="0" borderId="35" xfId="0" applyFont="1" applyBorder="1" applyAlignment="1">
      <alignment horizontal="center" vertical="top"/>
    </xf>
    <xf numFmtId="0" fontId="51" fillId="0" borderId="74" xfId="0" applyFont="1" applyBorder="1" applyAlignment="1">
      <alignment horizontal="center" vertical="top"/>
    </xf>
    <xf numFmtId="0" fontId="51" fillId="41" borderId="68" xfId="0" applyFont="1" applyFill="1" applyBorder="1" applyAlignment="1">
      <alignment horizontal="center" vertical="center" textRotation="90"/>
    </xf>
    <xf numFmtId="0" fontId="51" fillId="0" borderId="74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0" fillId="34" borderId="20" xfId="0" applyFont="1" applyFill="1" applyBorder="1" applyAlignment="1">
      <alignment horizontal="center" vertical="center" textRotation="90"/>
    </xf>
    <xf numFmtId="0" fontId="50" fillId="0" borderId="35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46" fillId="41" borderId="20" xfId="0" applyFont="1" applyFill="1" applyBorder="1" applyAlignment="1">
      <alignment horizontal="center" vertical="center" textRotation="90" readingOrder="2"/>
    </xf>
    <xf numFmtId="0" fontId="0" fillId="0" borderId="35" xfId="0" applyFont="1" applyBorder="1" applyAlignment="1">
      <alignment horizontal="center" vertical="center" textRotation="90" readingOrder="2"/>
    </xf>
    <xf numFmtId="0" fontId="0" fillId="0" borderId="74" xfId="0" applyFont="1" applyBorder="1" applyAlignment="1">
      <alignment horizontal="center" vertical="center" textRotation="90" readingOrder="2"/>
    </xf>
    <xf numFmtId="0" fontId="46" fillId="41" borderId="61" xfId="0" applyFont="1" applyFill="1" applyBorder="1" applyAlignment="1">
      <alignment horizontal="center" vertical="top" textRotation="90"/>
    </xf>
    <xf numFmtId="0" fontId="46" fillId="0" borderId="35" xfId="0" applyFont="1" applyBorder="1" applyAlignment="1">
      <alignment horizontal="center" vertical="top"/>
    </xf>
    <xf numFmtId="0" fontId="46" fillId="41" borderId="68" xfId="0" applyFont="1" applyFill="1" applyBorder="1" applyAlignment="1">
      <alignment horizontal="center" vertical="top" textRotation="90"/>
    </xf>
    <xf numFmtId="0" fontId="46" fillId="0" borderId="74" xfId="0" applyFont="1" applyBorder="1" applyAlignment="1">
      <alignment horizontal="center" vertical="top"/>
    </xf>
    <xf numFmtId="0" fontId="46" fillId="0" borderId="62" xfId="0" applyFont="1" applyBorder="1" applyAlignment="1">
      <alignment horizontal="center" vertical="top"/>
    </xf>
    <xf numFmtId="0" fontId="49" fillId="0" borderId="61" xfId="0" applyFont="1" applyBorder="1" applyAlignment="1">
      <alignment horizontal="center" vertical="center" textRotation="90" wrapText="1"/>
    </xf>
    <xf numFmtId="0" fontId="49" fillId="0" borderId="35" xfId="0" applyFont="1" applyBorder="1" applyAlignment="1">
      <alignment horizontal="center" vertical="center" textRotation="90" wrapText="1"/>
    </xf>
    <xf numFmtId="0" fontId="49" fillId="0" borderId="15" xfId="0" applyFont="1" applyBorder="1" applyAlignment="1">
      <alignment horizontal="center" vertical="center" textRotation="90" wrapText="1"/>
    </xf>
    <xf numFmtId="0" fontId="45" fillId="0" borderId="61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61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61" xfId="0" applyFont="1" applyBorder="1" applyAlignment="1">
      <alignment wrapText="1"/>
    </xf>
    <xf numFmtId="0" fontId="0" fillId="0" borderId="15" xfId="0" applyBorder="1" applyAlignment="1">
      <alignment wrapText="1"/>
    </xf>
    <xf numFmtId="0" fontId="43" fillId="0" borderId="0" xfId="0" applyFont="1" applyAlignment="1">
      <alignment/>
    </xf>
    <xf numFmtId="0" fontId="45" fillId="8" borderId="0" xfId="0" applyFont="1" applyFill="1" applyBorder="1" applyAlignment="1">
      <alignment horizontal="right"/>
    </xf>
    <xf numFmtId="0" fontId="45" fillId="23" borderId="0" xfId="0" applyFont="1" applyFill="1" applyBorder="1" applyAlignment="1">
      <alignment horizontal="right"/>
    </xf>
    <xf numFmtId="0" fontId="45" fillId="24" borderId="0" xfId="0" applyFont="1" applyFill="1" applyBorder="1" applyAlignment="1">
      <alignment horizontal="right" wrapText="1"/>
    </xf>
    <xf numFmtId="0" fontId="45" fillId="24" borderId="0" xfId="0" applyFont="1" applyFill="1" applyBorder="1" applyAlignment="1">
      <alignment wrapText="1"/>
    </xf>
    <xf numFmtId="0" fontId="45" fillId="0" borderId="0" xfId="0" applyFont="1" applyBorder="1" applyAlignment="1">
      <alignment/>
    </xf>
    <xf numFmtId="0" fontId="46" fillId="41" borderId="20" xfId="0" applyFont="1" applyFill="1" applyBorder="1" applyAlignment="1">
      <alignment horizontal="center" vertical="center" textRotation="90"/>
    </xf>
    <xf numFmtId="0" fontId="45" fillId="0" borderId="74" xfId="0" applyFont="1" applyBorder="1" applyAlignment="1">
      <alignment horizontal="center" vertical="center"/>
    </xf>
    <xf numFmtId="0" fontId="46" fillId="41" borderId="68" xfId="0" applyFont="1" applyFill="1" applyBorder="1" applyAlignment="1">
      <alignment horizontal="center" vertical="center" textRotation="90"/>
    </xf>
    <xf numFmtId="0" fontId="46" fillId="41" borderId="35" xfId="0" applyFont="1" applyFill="1" applyBorder="1" applyAlignment="1">
      <alignment horizontal="center" vertical="center" textRotation="90"/>
    </xf>
    <xf numFmtId="0" fontId="45" fillId="0" borderId="61" xfId="0" applyFont="1" applyBorder="1" applyAlignment="1">
      <alignment horizontal="center" textRotation="90" wrapText="1"/>
    </xf>
    <xf numFmtId="0" fontId="0" fillId="0" borderId="35" xfId="0" applyBorder="1" applyAlignment="1">
      <alignment horizontal="center" textRotation="90" wrapText="1"/>
    </xf>
    <xf numFmtId="0" fontId="45" fillId="0" borderId="61" xfId="0" applyFont="1" applyBorder="1" applyAlignment="1">
      <alignment horizontal="right" textRotation="90" wrapText="1"/>
    </xf>
    <xf numFmtId="0" fontId="0" fillId="0" borderId="35" xfId="0" applyBorder="1" applyAlignment="1">
      <alignment horizontal="right" textRotation="90" wrapText="1"/>
    </xf>
    <xf numFmtId="0" fontId="0" fillId="0" borderId="62" xfId="0" applyBorder="1" applyAlignment="1">
      <alignment horizontal="right" textRotation="90" wrapText="1"/>
    </xf>
    <xf numFmtId="0" fontId="46" fillId="0" borderId="61" xfId="0" applyFont="1" applyBorder="1" applyAlignment="1">
      <alignment horizontal="center" vertical="center" textRotation="90" wrapText="1"/>
    </xf>
    <xf numFmtId="0" fontId="46" fillId="0" borderId="35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20" xfId="0" applyFont="1" applyBorder="1" applyAlignment="1">
      <alignment horizontal="center" vertical="center" textRotation="90" wrapText="1"/>
    </xf>
    <xf numFmtId="0" fontId="45" fillId="25" borderId="0" xfId="0" applyFont="1" applyFill="1" applyBorder="1" applyAlignment="1">
      <alignment horizontal="right"/>
    </xf>
    <xf numFmtId="0" fontId="45" fillId="25" borderId="0" xfId="0" applyFont="1" applyFill="1" applyBorder="1" applyAlignment="1">
      <alignment/>
    </xf>
    <xf numFmtId="0" fontId="52" fillId="35" borderId="0" xfId="0" applyFont="1" applyFill="1" applyBorder="1" applyAlignment="1">
      <alignment horizontal="right"/>
    </xf>
    <xf numFmtId="0" fontId="45" fillId="35" borderId="0" xfId="0" applyFont="1" applyFill="1" applyBorder="1" applyAlignment="1">
      <alignment horizontal="right"/>
    </xf>
    <xf numFmtId="0" fontId="45" fillId="26" borderId="0" xfId="0" applyFont="1" applyFill="1" applyBorder="1" applyAlignment="1">
      <alignment horizontal="right"/>
    </xf>
    <xf numFmtId="0" fontId="45" fillId="26" borderId="0" xfId="0" applyFont="1" applyFill="1" applyBorder="1" applyAlignment="1">
      <alignment/>
    </xf>
    <xf numFmtId="0" fontId="45" fillId="27" borderId="0" xfId="0" applyFont="1" applyFill="1" applyBorder="1" applyAlignment="1">
      <alignment horizontal="right" wrapText="1"/>
    </xf>
    <xf numFmtId="0" fontId="45" fillId="27" borderId="0" xfId="0" applyFont="1" applyFill="1" applyBorder="1" applyAlignment="1">
      <alignment wrapText="1"/>
    </xf>
    <xf numFmtId="0" fontId="45" fillId="27" borderId="0" xfId="0" applyFont="1" applyFill="1" applyBorder="1" applyAlignment="1">
      <alignment/>
    </xf>
    <xf numFmtId="0" fontId="52" fillId="33" borderId="0" xfId="0" applyFont="1" applyFill="1" applyBorder="1" applyAlignment="1">
      <alignment horizontal="right"/>
    </xf>
    <xf numFmtId="0" fontId="45" fillId="33" borderId="0" xfId="0" applyFont="1" applyFill="1" applyBorder="1" applyAlignment="1">
      <alignment horizontal="righ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7"/>
  <sheetViews>
    <sheetView tabSelected="1" zoomScalePageLayoutView="0" workbookViewId="0" topLeftCell="A1">
      <selection activeCell="C8" sqref="C8"/>
    </sheetView>
  </sheetViews>
  <sheetFormatPr defaultColWidth="9.140625" defaultRowHeight="15"/>
  <sheetData>
    <row r="2" spans="2:3" ht="15">
      <c r="B2" s="348" t="s">
        <v>437</v>
      </c>
      <c r="C2" s="348"/>
    </row>
    <row r="3" spans="2:3" ht="15">
      <c r="B3" s="348" t="s">
        <v>438</v>
      </c>
      <c r="C3" s="348"/>
    </row>
    <row r="4" spans="2:3" ht="15">
      <c r="B4" s="348" t="s">
        <v>439</v>
      </c>
      <c r="C4" s="348"/>
    </row>
    <row r="5" spans="2:3" ht="15">
      <c r="B5" s="348"/>
      <c r="C5" s="348"/>
    </row>
    <row r="8" ht="15">
      <c r="B8" s="348" t="s">
        <v>442</v>
      </c>
    </row>
    <row r="9" spans="2:4" ht="15">
      <c r="B9" s="348" t="s">
        <v>444</v>
      </c>
      <c r="D9" s="350"/>
    </row>
    <row r="10" spans="2:4" ht="15">
      <c r="B10" s="348" t="s">
        <v>440</v>
      </c>
      <c r="C10" s="349" t="s">
        <v>443</v>
      </c>
      <c r="D10" s="349"/>
    </row>
    <row r="11" ht="15">
      <c r="B11" s="348"/>
    </row>
    <row r="27" spans="2:10" ht="21">
      <c r="B27" s="351" t="s">
        <v>441</v>
      </c>
      <c r="C27" s="351"/>
      <c r="D27" s="351"/>
      <c r="E27" s="351"/>
      <c r="F27" s="351"/>
      <c r="G27" s="351"/>
      <c r="H27" s="351"/>
      <c r="I27" s="351"/>
      <c r="J27" s="351"/>
    </row>
  </sheetData>
  <sheetProtection/>
  <mergeCells count="1">
    <mergeCell ref="B27:J27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1900"/>
  <sheetViews>
    <sheetView zoomScalePageLayoutView="0" workbookViewId="0" topLeftCell="A1">
      <selection activeCell="C1" sqref="C1:H1"/>
    </sheetView>
  </sheetViews>
  <sheetFormatPr defaultColWidth="9.140625" defaultRowHeight="15"/>
  <cols>
    <col min="1" max="1" width="6.00390625" style="51" bestFit="1" customWidth="1"/>
    <col min="2" max="2" width="6.28125" style="66" bestFit="1" customWidth="1"/>
    <col min="3" max="3" width="9.421875" style="1" customWidth="1"/>
    <col min="4" max="4" width="18.8515625" style="1" customWidth="1"/>
    <col min="5" max="8" width="13.140625" style="3" bestFit="1" customWidth="1"/>
    <col min="9" max="9" width="5.421875" style="1" customWidth="1"/>
    <col min="10" max="10" width="13.57421875" style="1" customWidth="1"/>
    <col min="11" max="14" width="10.00390625" style="1" customWidth="1"/>
    <col min="15" max="15" width="6.7109375" style="1" customWidth="1"/>
    <col min="16" max="16" width="17.28125" style="1" customWidth="1"/>
  </cols>
  <sheetData>
    <row r="1" spans="1:16" ht="67.5" customHeight="1" thickBot="1">
      <c r="A1" s="238"/>
      <c r="B1" s="67"/>
      <c r="C1" s="357" t="s">
        <v>117</v>
      </c>
      <c r="D1" s="357"/>
      <c r="E1" s="357"/>
      <c r="F1" s="357"/>
      <c r="G1" s="357"/>
      <c r="H1" s="357"/>
      <c r="I1" s="2"/>
      <c r="J1" s="2"/>
      <c r="K1" s="2"/>
      <c r="L1" s="2"/>
      <c r="M1" s="2"/>
      <c r="N1" s="2"/>
      <c r="O1" s="2"/>
      <c r="P1" s="2"/>
    </row>
    <row r="2" spans="1:16" s="88" customFormat="1" ht="62.25" customHeight="1" thickBot="1">
      <c r="A2" s="48" t="s">
        <v>0</v>
      </c>
      <c r="B2" s="48" t="s">
        <v>1</v>
      </c>
      <c r="C2" s="48" t="s">
        <v>2</v>
      </c>
      <c r="D2" s="48" t="s">
        <v>9</v>
      </c>
      <c r="E2" s="54" t="s">
        <v>162</v>
      </c>
      <c r="F2" s="54" t="s">
        <v>121</v>
      </c>
      <c r="G2" s="54" t="s">
        <v>5</v>
      </c>
      <c r="H2" s="54" t="s">
        <v>122</v>
      </c>
      <c r="I2" s="355" t="s">
        <v>6</v>
      </c>
      <c r="J2" s="356"/>
      <c r="K2" s="48" t="s">
        <v>82</v>
      </c>
      <c r="L2" s="48" t="s">
        <v>7</v>
      </c>
      <c r="M2" s="48" t="s">
        <v>11</v>
      </c>
      <c r="N2" s="48" t="s">
        <v>12</v>
      </c>
      <c r="O2" s="355" t="s">
        <v>8</v>
      </c>
      <c r="P2" s="356"/>
    </row>
    <row r="3" spans="1:16" ht="63.75" customHeight="1" thickBot="1" thickTop="1">
      <c r="A3" s="352" t="s">
        <v>13</v>
      </c>
      <c r="B3" s="358" t="s">
        <v>433</v>
      </c>
      <c r="C3" s="6" t="s">
        <v>14</v>
      </c>
      <c r="D3" s="7" t="s">
        <v>15</v>
      </c>
      <c r="E3" s="44">
        <f>SUM(E4:E13)</f>
        <v>6866000</v>
      </c>
      <c r="F3" s="44">
        <f>SUM(F4:F13)</f>
        <v>6748000</v>
      </c>
      <c r="G3" s="44">
        <f>SUM(G4:G13)</f>
        <v>6748000</v>
      </c>
      <c r="H3" s="44">
        <f>SUM(H4:H13)</f>
        <v>6882900</v>
      </c>
      <c r="I3" s="9"/>
      <c r="J3" s="9"/>
      <c r="K3" s="9"/>
      <c r="L3" s="9"/>
      <c r="M3" s="9"/>
      <c r="N3" s="9"/>
      <c r="O3" s="10"/>
      <c r="P3" s="11"/>
    </row>
    <row r="4" spans="1:16" ht="15">
      <c r="A4" s="353"/>
      <c r="B4" s="359"/>
      <c r="C4" s="12" t="s">
        <v>16</v>
      </c>
      <c r="D4" s="89" t="s">
        <v>163</v>
      </c>
      <c r="E4" s="14">
        <v>8000</v>
      </c>
      <c r="F4" s="15">
        <v>8000</v>
      </c>
      <c r="G4" s="15">
        <v>8000</v>
      </c>
      <c r="H4" s="15">
        <v>8100</v>
      </c>
      <c r="I4" s="16"/>
      <c r="J4" s="16"/>
      <c r="K4" s="16"/>
      <c r="L4" s="16"/>
      <c r="M4" s="16"/>
      <c r="N4" s="16"/>
      <c r="O4" s="17"/>
      <c r="P4" s="18"/>
    </row>
    <row r="5" spans="1:16" ht="30">
      <c r="A5" s="353"/>
      <c r="B5" s="359"/>
      <c r="C5" s="19" t="s">
        <v>17</v>
      </c>
      <c r="D5" s="89" t="s">
        <v>164</v>
      </c>
      <c r="E5" s="14">
        <v>1330000</v>
      </c>
      <c r="F5" s="15">
        <v>1700000</v>
      </c>
      <c r="G5" s="15">
        <v>1700000</v>
      </c>
      <c r="H5" s="15">
        <v>1734000</v>
      </c>
      <c r="I5" s="23"/>
      <c r="J5" s="23"/>
      <c r="K5" s="23">
        <v>2548</v>
      </c>
      <c r="L5" s="23">
        <v>2822</v>
      </c>
      <c r="M5" s="23">
        <v>2822</v>
      </c>
      <c r="N5" s="23">
        <v>2822</v>
      </c>
      <c r="O5" s="24"/>
      <c r="P5" s="25"/>
    </row>
    <row r="6" spans="1:16" ht="15">
      <c r="A6" s="353"/>
      <c r="B6" s="359"/>
      <c r="C6" s="19" t="s">
        <v>18</v>
      </c>
      <c r="D6" s="89" t="s">
        <v>165</v>
      </c>
      <c r="E6" s="14">
        <v>100000</v>
      </c>
      <c r="F6" s="15">
        <v>100000</v>
      </c>
      <c r="G6" s="15">
        <v>100000</v>
      </c>
      <c r="H6" s="15">
        <v>102000</v>
      </c>
      <c r="I6" s="23"/>
      <c r="J6" s="23"/>
      <c r="K6" s="23"/>
      <c r="L6" s="23"/>
      <c r="M6" s="23"/>
      <c r="N6" s="23"/>
      <c r="O6" s="24"/>
      <c r="P6" s="25"/>
    </row>
    <row r="7" spans="1:16" ht="30">
      <c r="A7" s="353"/>
      <c r="B7" s="359"/>
      <c r="C7" s="19" t="s">
        <v>19</v>
      </c>
      <c r="D7" s="89" t="s">
        <v>166</v>
      </c>
      <c r="E7" s="14">
        <v>230000</v>
      </c>
      <c r="F7" s="15">
        <v>200000</v>
      </c>
      <c r="G7" s="15">
        <v>200000</v>
      </c>
      <c r="H7" s="15">
        <v>204000</v>
      </c>
      <c r="I7" s="23"/>
      <c r="J7" s="23"/>
      <c r="K7" s="23"/>
      <c r="L7" s="23"/>
      <c r="M7" s="23"/>
      <c r="N7" s="23"/>
      <c r="O7" s="24"/>
      <c r="P7" s="25"/>
    </row>
    <row r="8" spans="1:16" ht="30">
      <c r="A8" s="353"/>
      <c r="B8" s="359"/>
      <c r="C8" s="19" t="s">
        <v>150</v>
      </c>
      <c r="D8" s="89" t="s">
        <v>167</v>
      </c>
      <c r="E8" s="14">
        <v>190000</v>
      </c>
      <c r="F8" s="15">
        <v>50000</v>
      </c>
      <c r="G8" s="15">
        <v>50000</v>
      </c>
      <c r="H8" s="15">
        <v>51000</v>
      </c>
      <c r="I8" s="23"/>
      <c r="J8" s="23"/>
      <c r="K8" s="23"/>
      <c r="L8" s="23"/>
      <c r="M8" s="23"/>
      <c r="N8" s="23"/>
      <c r="O8" s="24"/>
      <c r="P8" s="25"/>
    </row>
    <row r="9" spans="1:16" ht="15">
      <c r="A9" s="353"/>
      <c r="B9" s="359"/>
      <c r="C9" s="19" t="s">
        <v>151</v>
      </c>
      <c r="D9" s="89" t="s">
        <v>168</v>
      </c>
      <c r="E9" s="14">
        <v>30000</v>
      </c>
      <c r="F9" s="15">
        <v>30000</v>
      </c>
      <c r="G9" s="15">
        <v>30000</v>
      </c>
      <c r="H9" s="15">
        <v>30600</v>
      </c>
      <c r="I9" s="23"/>
      <c r="J9" s="23"/>
      <c r="K9" s="23"/>
      <c r="L9" s="23"/>
      <c r="M9" s="23"/>
      <c r="N9" s="23"/>
      <c r="O9" s="24"/>
      <c r="P9" s="25"/>
    </row>
    <row r="10" spans="1:16" ht="30">
      <c r="A10" s="353"/>
      <c r="B10" s="359"/>
      <c r="C10" s="19" t="s">
        <v>173</v>
      </c>
      <c r="D10" s="89" t="s">
        <v>169</v>
      </c>
      <c r="E10" s="14">
        <v>281000</v>
      </c>
      <c r="F10" s="15">
        <v>30000</v>
      </c>
      <c r="G10" s="15">
        <v>30000</v>
      </c>
      <c r="H10" s="15">
        <v>30600</v>
      </c>
      <c r="I10" s="23"/>
      <c r="J10" s="23"/>
      <c r="K10" s="23"/>
      <c r="L10" s="23"/>
      <c r="M10" s="23"/>
      <c r="N10" s="23"/>
      <c r="O10" s="24"/>
      <c r="P10" s="25"/>
    </row>
    <row r="11" spans="1:16" ht="27" customHeight="1">
      <c r="A11" s="353"/>
      <c r="B11" s="359"/>
      <c r="C11" s="19" t="s">
        <v>174</v>
      </c>
      <c r="D11" s="89" t="s">
        <v>170</v>
      </c>
      <c r="E11" s="14">
        <v>2000000</v>
      </c>
      <c r="F11" s="15">
        <v>2700000</v>
      </c>
      <c r="G11" s="15">
        <v>2700000</v>
      </c>
      <c r="H11" s="15">
        <v>2754000</v>
      </c>
      <c r="I11" s="23"/>
      <c r="J11" s="23"/>
      <c r="K11" s="23"/>
      <c r="L11" s="23"/>
      <c r="M11" s="23"/>
      <c r="N11" s="23"/>
      <c r="O11" s="24"/>
      <c r="P11" s="25"/>
    </row>
    <row r="12" spans="1:16" ht="15" customHeight="1">
      <c r="A12" s="353"/>
      <c r="B12" s="359"/>
      <c r="C12" s="19" t="s">
        <v>175</v>
      </c>
      <c r="D12" s="89" t="s">
        <v>171</v>
      </c>
      <c r="E12" s="14">
        <v>2027000</v>
      </c>
      <c r="F12" s="15">
        <v>1000000</v>
      </c>
      <c r="G12" s="15">
        <v>1000000</v>
      </c>
      <c r="H12" s="15">
        <v>1020000</v>
      </c>
      <c r="I12" s="23"/>
      <c r="J12" s="23"/>
      <c r="K12" s="23"/>
      <c r="L12" s="23"/>
      <c r="M12" s="23"/>
      <c r="N12" s="23"/>
      <c r="O12" s="24"/>
      <c r="P12" s="25"/>
    </row>
    <row r="13" spans="1:16" ht="30.75" thickBot="1">
      <c r="A13" s="353"/>
      <c r="B13" s="359"/>
      <c r="C13" s="26" t="s">
        <v>176</v>
      </c>
      <c r="D13" s="89" t="s">
        <v>172</v>
      </c>
      <c r="E13" s="21">
        <v>670000</v>
      </c>
      <c r="F13" s="22">
        <v>930000</v>
      </c>
      <c r="G13" s="22">
        <v>930000</v>
      </c>
      <c r="H13" s="22">
        <v>948600</v>
      </c>
      <c r="I13" s="30"/>
      <c r="J13" s="30"/>
      <c r="K13" s="30"/>
      <c r="L13" s="30"/>
      <c r="M13" s="30"/>
      <c r="N13" s="30"/>
      <c r="O13" s="31"/>
      <c r="P13" s="32"/>
    </row>
    <row r="14" spans="1:16" ht="30.75" thickBot="1" thickTop="1">
      <c r="A14" s="353"/>
      <c r="B14" s="359"/>
      <c r="C14" s="33" t="s">
        <v>20</v>
      </c>
      <c r="D14" s="34" t="s">
        <v>114</v>
      </c>
      <c r="E14" s="8">
        <f>SUM(E15:E15)</f>
        <v>0</v>
      </c>
      <c r="F14" s="8">
        <f>SUM(F15:F15)</f>
        <v>0</v>
      </c>
      <c r="G14" s="8">
        <f>SUM(G15:G15)</f>
        <v>0</v>
      </c>
      <c r="H14" s="8">
        <f>SUM(H15:H15)</f>
        <v>0</v>
      </c>
      <c r="I14" s="35"/>
      <c r="J14" s="35"/>
      <c r="K14" s="35"/>
      <c r="L14" s="35"/>
      <c r="M14" s="35"/>
      <c r="N14" s="35"/>
      <c r="O14" s="36"/>
      <c r="P14" s="37"/>
    </row>
    <row r="15" spans="1:16" ht="15" customHeight="1" thickBot="1">
      <c r="A15" s="353"/>
      <c r="B15" s="359"/>
      <c r="C15" s="12" t="s">
        <v>16</v>
      </c>
      <c r="D15" s="13"/>
      <c r="E15" s="14"/>
      <c r="F15" s="15"/>
      <c r="G15" s="15"/>
      <c r="H15" s="15"/>
      <c r="I15" s="16"/>
      <c r="J15" s="16"/>
      <c r="K15" s="16"/>
      <c r="L15" s="16"/>
      <c r="M15" s="16"/>
      <c r="N15" s="16"/>
      <c r="O15" s="17"/>
      <c r="P15" s="18"/>
    </row>
    <row r="16" spans="1:16" ht="59.25" thickBot="1" thickTop="1">
      <c r="A16" s="353"/>
      <c r="B16" s="359"/>
      <c r="C16" s="38" t="s">
        <v>21</v>
      </c>
      <c r="D16" s="34" t="s">
        <v>22</v>
      </c>
      <c r="E16" s="8">
        <f>SUM(E17:E17)</f>
        <v>0</v>
      </c>
      <c r="F16" s="8">
        <f>SUM(F17:F17)</f>
        <v>0</v>
      </c>
      <c r="G16" s="8">
        <f>SUM(G17:G17)</f>
        <v>0</v>
      </c>
      <c r="H16" s="8">
        <f>SUM(H17:H17)</f>
        <v>0</v>
      </c>
      <c r="I16" s="35"/>
      <c r="J16" s="35"/>
      <c r="K16" s="35"/>
      <c r="L16" s="35"/>
      <c r="M16" s="35"/>
      <c r="N16" s="35"/>
      <c r="O16" s="36"/>
      <c r="P16" s="37"/>
    </row>
    <row r="17" spans="1:16" ht="15.75" thickBot="1">
      <c r="A17" s="353"/>
      <c r="B17" s="359"/>
      <c r="C17" s="12" t="s">
        <v>16</v>
      </c>
      <c r="D17" s="13"/>
      <c r="E17" s="14"/>
      <c r="F17" s="15"/>
      <c r="G17" s="15"/>
      <c r="H17" s="15"/>
      <c r="I17" s="16"/>
      <c r="J17" s="16"/>
      <c r="K17" s="16"/>
      <c r="L17" s="16"/>
      <c r="M17" s="16"/>
      <c r="N17" s="16"/>
      <c r="O17" s="17"/>
      <c r="P17" s="18"/>
    </row>
    <row r="18" spans="1:16" ht="32.25" customHeight="1" thickBot="1" thickTop="1">
      <c r="A18" s="353"/>
      <c r="B18" s="359"/>
      <c r="C18" s="38" t="s">
        <v>23</v>
      </c>
      <c r="D18" s="34" t="s">
        <v>24</v>
      </c>
      <c r="E18" s="8">
        <f>SUM(E19:E19)</f>
        <v>0</v>
      </c>
      <c r="F18" s="8">
        <f>SUM(F19:F19)</f>
        <v>0</v>
      </c>
      <c r="G18" s="8">
        <f>SUM(G19:G19)</f>
        <v>0</v>
      </c>
      <c r="H18" s="8">
        <f>SUM(H19:H19)</f>
        <v>0</v>
      </c>
      <c r="I18" s="35"/>
      <c r="J18" s="35"/>
      <c r="K18" s="35"/>
      <c r="L18" s="35"/>
      <c r="M18" s="35"/>
      <c r="N18" s="35"/>
      <c r="O18" s="36"/>
      <c r="P18" s="37"/>
    </row>
    <row r="19" spans="1:16" ht="15.75" thickBot="1">
      <c r="A19" s="353"/>
      <c r="B19" s="359"/>
      <c r="C19" s="12" t="s">
        <v>16</v>
      </c>
      <c r="D19" s="13"/>
      <c r="E19" s="14"/>
      <c r="F19" s="15"/>
      <c r="G19" s="15"/>
      <c r="H19" s="15"/>
      <c r="I19" s="16"/>
      <c r="J19" s="16"/>
      <c r="K19" s="16"/>
      <c r="L19" s="16"/>
      <c r="M19" s="16"/>
      <c r="N19" s="16"/>
      <c r="O19" s="17"/>
      <c r="P19" s="18"/>
    </row>
    <row r="20" spans="1:16" ht="58.5" customHeight="1" thickBot="1" thickTop="1">
      <c r="A20" s="353"/>
      <c r="B20" s="359"/>
      <c r="C20" s="38" t="s">
        <v>25</v>
      </c>
      <c r="D20" s="34" t="s">
        <v>26</v>
      </c>
      <c r="E20" s="8">
        <f>SUM(E21:E21)</f>
        <v>0</v>
      </c>
      <c r="F20" s="8">
        <f>SUM(F21:F21)</f>
        <v>0</v>
      </c>
      <c r="G20" s="8">
        <f>SUM(G21:G21)</f>
        <v>0</v>
      </c>
      <c r="H20" s="8">
        <f>SUM(H21:H21)</f>
        <v>0</v>
      </c>
      <c r="I20" s="35"/>
      <c r="J20" s="35"/>
      <c r="K20" s="35"/>
      <c r="L20" s="35"/>
      <c r="M20" s="35"/>
      <c r="N20" s="35"/>
      <c r="O20" s="36"/>
      <c r="P20" s="37"/>
    </row>
    <row r="21" spans="1:16" ht="15.75" thickBot="1">
      <c r="A21" s="353"/>
      <c r="B21" s="359"/>
      <c r="C21" s="12" t="s">
        <v>16</v>
      </c>
      <c r="D21" s="13"/>
      <c r="E21" s="14"/>
      <c r="F21" s="15"/>
      <c r="G21" s="15"/>
      <c r="H21" s="15"/>
      <c r="I21" s="16"/>
      <c r="J21" s="16"/>
      <c r="K21" s="16"/>
      <c r="L21" s="16"/>
      <c r="M21" s="16"/>
      <c r="N21" s="16"/>
      <c r="O21" s="17"/>
      <c r="P21" s="18"/>
    </row>
    <row r="22" spans="1:16" ht="87.75" thickBot="1" thickTop="1">
      <c r="A22" s="353"/>
      <c r="B22" s="359"/>
      <c r="C22" s="33" t="s">
        <v>31</v>
      </c>
      <c r="D22" s="34" t="s">
        <v>27</v>
      </c>
      <c r="E22" s="44">
        <f>SUM(E23:E23)</f>
        <v>0</v>
      </c>
      <c r="F22" s="44">
        <f>SUM(F23:F23)</f>
        <v>0</v>
      </c>
      <c r="G22" s="44">
        <f>SUM(G23:G23)</f>
        <v>0</v>
      </c>
      <c r="H22" s="44">
        <f>SUM(H23:H23)</f>
        <v>0</v>
      </c>
      <c r="I22" s="35"/>
      <c r="J22" s="35"/>
      <c r="K22" s="35"/>
      <c r="L22" s="35"/>
      <c r="M22" s="35"/>
      <c r="N22" s="35"/>
      <c r="O22" s="36"/>
      <c r="P22" s="37"/>
    </row>
    <row r="23" spans="1:16" ht="15.75" thickBot="1">
      <c r="A23" s="353"/>
      <c r="B23" s="359"/>
      <c r="C23" s="12" t="s">
        <v>16</v>
      </c>
      <c r="D23" s="13"/>
      <c r="E23" s="14"/>
      <c r="F23" s="15"/>
      <c r="G23" s="15"/>
      <c r="H23" s="15"/>
      <c r="I23" s="16"/>
      <c r="J23" s="16"/>
      <c r="K23" s="16"/>
      <c r="L23" s="16"/>
      <c r="M23" s="16"/>
      <c r="N23" s="16"/>
      <c r="O23" s="17"/>
      <c r="P23" s="18"/>
    </row>
    <row r="24" spans="1:16" ht="29.25" customHeight="1" thickBot="1" thickTop="1">
      <c r="A24" s="353"/>
      <c r="B24" s="359"/>
      <c r="C24" s="38" t="s">
        <v>32</v>
      </c>
      <c r="D24" s="34" t="s">
        <v>28</v>
      </c>
      <c r="E24" s="44">
        <f>SUM(E25:E25)</f>
        <v>0</v>
      </c>
      <c r="F24" s="44">
        <f>SUM(F25:F25)</f>
        <v>0</v>
      </c>
      <c r="G24" s="44">
        <f>SUM(G25:G25)</f>
        <v>0</v>
      </c>
      <c r="H24" s="44">
        <f>SUM(H25:H25)</f>
        <v>0</v>
      </c>
      <c r="I24" s="35"/>
      <c r="J24" s="35"/>
      <c r="K24" s="35"/>
      <c r="L24" s="35"/>
      <c r="M24" s="35"/>
      <c r="N24" s="35"/>
      <c r="O24" s="36"/>
      <c r="P24" s="37"/>
    </row>
    <row r="25" spans="1:16" ht="15.75" thickBot="1">
      <c r="A25" s="353"/>
      <c r="B25" s="359"/>
      <c r="C25" s="12" t="s">
        <v>16</v>
      </c>
      <c r="D25" s="13"/>
      <c r="E25" s="14"/>
      <c r="F25" s="15"/>
      <c r="G25" s="15"/>
      <c r="H25" s="15"/>
      <c r="I25" s="16"/>
      <c r="J25" s="16"/>
      <c r="K25" s="16"/>
      <c r="L25" s="16"/>
      <c r="M25" s="16"/>
      <c r="N25" s="16"/>
      <c r="O25" s="17"/>
      <c r="P25" s="18"/>
    </row>
    <row r="26" spans="1:16" ht="45" thickBot="1" thickTop="1">
      <c r="A26" s="353"/>
      <c r="B26" s="359"/>
      <c r="C26" s="38" t="s">
        <v>33</v>
      </c>
      <c r="D26" s="34" t="s">
        <v>29</v>
      </c>
      <c r="E26" s="8">
        <f>SUM(E27:E30)</f>
        <v>5617443.73</v>
      </c>
      <c r="F26" s="8">
        <f>SUM(F27:F30)</f>
        <v>5491000</v>
      </c>
      <c r="G26" s="8">
        <f>SUM(G27:G30)</f>
        <v>5491000</v>
      </c>
      <c r="H26" s="8">
        <f>SUM(H27:H30)</f>
        <v>5600820</v>
      </c>
      <c r="I26" s="35"/>
      <c r="J26" s="35"/>
      <c r="K26" s="35"/>
      <c r="L26" s="35"/>
      <c r="M26" s="35"/>
      <c r="N26" s="35"/>
      <c r="O26" s="36"/>
      <c r="P26" s="37"/>
    </row>
    <row r="27" spans="1:16" ht="30">
      <c r="A27" s="353"/>
      <c r="B27" s="359"/>
      <c r="C27" s="12" t="s">
        <v>16</v>
      </c>
      <c r="D27" s="89" t="s">
        <v>177</v>
      </c>
      <c r="E27" s="14">
        <v>795038</v>
      </c>
      <c r="F27" s="15">
        <v>805500</v>
      </c>
      <c r="G27" s="15">
        <v>805500</v>
      </c>
      <c r="H27" s="15">
        <v>821610</v>
      </c>
      <c r="I27" s="16"/>
      <c r="J27" s="16"/>
      <c r="K27" s="16"/>
      <c r="L27" s="16"/>
      <c r="M27" s="16"/>
      <c r="N27" s="16"/>
      <c r="O27" s="17"/>
      <c r="P27" s="18"/>
    </row>
    <row r="28" spans="1:16" ht="15">
      <c r="A28" s="353"/>
      <c r="B28" s="359"/>
      <c r="C28" s="19" t="s">
        <v>17</v>
      </c>
      <c r="D28" s="89" t="s">
        <v>409</v>
      </c>
      <c r="E28" s="14">
        <v>1030000</v>
      </c>
      <c r="F28" s="15">
        <v>880000</v>
      </c>
      <c r="G28" s="15">
        <v>880000</v>
      </c>
      <c r="H28" s="15">
        <v>897600</v>
      </c>
      <c r="I28" s="23"/>
      <c r="J28" s="23"/>
      <c r="K28" s="23"/>
      <c r="L28" s="23"/>
      <c r="M28" s="23"/>
      <c r="N28" s="23"/>
      <c r="O28" s="24"/>
      <c r="P28" s="25"/>
    </row>
    <row r="29" spans="1:16" ht="30">
      <c r="A29" s="353"/>
      <c r="B29" s="359"/>
      <c r="C29" s="19" t="s">
        <v>18</v>
      </c>
      <c r="D29" s="89" t="s">
        <v>178</v>
      </c>
      <c r="E29" s="14">
        <v>795037.93</v>
      </c>
      <c r="F29" s="15">
        <v>805500</v>
      </c>
      <c r="G29" s="15">
        <v>805500</v>
      </c>
      <c r="H29" s="15">
        <v>821610</v>
      </c>
      <c r="I29" s="23"/>
      <c r="J29" s="23"/>
      <c r="K29" s="23"/>
      <c r="L29" s="23"/>
      <c r="M29" s="23"/>
      <c r="N29" s="23"/>
      <c r="O29" s="24"/>
      <c r="P29" s="25"/>
    </row>
    <row r="30" spans="1:16" ht="30.75" thickBot="1">
      <c r="A30" s="353"/>
      <c r="B30" s="359"/>
      <c r="C30" s="26" t="s">
        <v>19</v>
      </c>
      <c r="D30" s="89" t="s">
        <v>179</v>
      </c>
      <c r="E30" s="14">
        <v>2997367.8</v>
      </c>
      <c r="F30" s="15">
        <v>3000000</v>
      </c>
      <c r="G30" s="15">
        <v>3000000</v>
      </c>
      <c r="H30" s="15">
        <v>3060000</v>
      </c>
      <c r="I30" s="30"/>
      <c r="J30" s="30"/>
      <c r="K30" s="30"/>
      <c r="L30" s="30"/>
      <c r="M30" s="30"/>
      <c r="N30" s="30"/>
      <c r="O30" s="31"/>
      <c r="P30" s="32"/>
    </row>
    <row r="31" spans="1:16" ht="87.75" thickBot="1" thickTop="1">
      <c r="A31" s="353"/>
      <c r="B31" s="359"/>
      <c r="C31" s="38" t="s">
        <v>34</v>
      </c>
      <c r="D31" s="34" t="s">
        <v>30</v>
      </c>
      <c r="E31" s="44">
        <f>SUM(E32:E32)</f>
        <v>0</v>
      </c>
      <c r="F31" s="44">
        <f>SUM(F32:F32)</f>
        <v>0</v>
      </c>
      <c r="G31" s="44">
        <f>SUM(G32:G32)</f>
        <v>0</v>
      </c>
      <c r="H31" s="44">
        <f>SUM(H32:H32)</f>
        <v>0</v>
      </c>
      <c r="I31" s="35"/>
      <c r="J31" s="35"/>
      <c r="K31" s="35"/>
      <c r="L31" s="35"/>
      <c r="M31" s="35"/>
      <c r="N31" s="35"/>
      <c r="O31" s="36"/>
      <c r="P31" s="37"/>
    </row>
    <row r="32" spans="1:16" ht="15.75" thickBot="1">
      <c r="A32" s="353"/>
      <c r="B32" s="359"/>
      <c r="C32" s="12" t="s">
        <v>16</v>
      </c>
      <c r="D32" s="13"/>
      <c r="E32" s="14"/>
      <c r="F32" s="15"/>
      <c r="G32" s="15"/>
      <c r="H32" s="15"/>
      <c r="I32" s="16"/>
      <c r="J32" s="16"/>
      <c r="K32" s="16"/>
      <c r="L32" s="16"/>
      <c r="M32" s="16"/>
      <c r="N32" s="16"/>
      <c r="O32" s="17"/>
      <c r="P32" s="18"/>
    </row>
    <row r="33" spans="1:16" ht="102" thickBot="1" thickTop="1">
      <c r="A33" s="353"/>
      <c r="B33" s="360" t="s">
        <v>35</v>
      </c>
      <c r="C33" s="38" t="s">
        <v>14</v>
      </c>
      <c r="D33" s="40" t="s">
        <v>36</v>
      </c>
      <c r="E33" s="45">
        <f>SUM(E34:E34)</f>
        <v>0</v>
      </c>
      <c r="F33" s="45">
        <f>SUM(F34:F34)</f>
        <v>0</v>
      </c>
      <c r="G33" s="45">
        <f>SUM(G34:G34)</f>
        <v>0</v>
      </c>
      <c r="H33" s="45">
        <f>SUM(H34:H34)</f>
        <v>0</v>
      </c>
      <c r="I33" s="35"/>
      <c r="J33" s="35"/>
      <c r="K33" s="35"/>
      <c r="L33" s="35"/>
      <c r="M33" s="35"/>
      <c r="N33" s="35"/>
      <c r="O33" s="36"/>
      <c r="P33" s="37"/>
    </row>
    <row r="34" spans="1:16" ht="15.75" thickBot="1">
      <c r="A34" s="353"/>
      <c r="B34" s="361"/>
      <c r="C34" s="12" t="s">
        <v>16</v>
      </c>
      <c r="D34" s="13"/>
      <c r="E34" s="14"/>
      <c r="F34" s="15"/>
      <c r="G34" s="15"/>
      <c r="H34" s="15"/>
      <c r="I34" s="16"/>
      <c r="J34" s="16"/>
      <c r="K34" s="16"/>
      <c r="L34" s="16"/>
      <c r="M34" s="16"/>
      <c r="N34" s="16"/>
      <c r="O34" s="17"/>
      <c r="P34" s="18"/>
    </row>
    <row r="35" spans="1:16" ht="58.5" thickBot="1">
      <c r="A35" s="353"/>
      <c r="B35" s="361"/>
      <c r="C35" s="33" t="s">
        <v>20</v>
      </c>
      <c r="D35" s="34" t="s">
        <v>37</v>
      </c>
      <c r="E35" s="46">
        <f>SUM(E36)</f>
        <v>78000</v>
      </c>
      <c r="F35" s="46">
        <f>SUM(F36)</f>
        <v>60000</v>
      </c>
      <c r="G35" s="46">
        <f>SUM(G36)</f>
        <v>0</v>
      </c>
      <c r="H35" s="46">
        <f>SUM(H36)</f>
        <v>0</v>
      </c>
      <c r="I35" s="35"/>
      <c r="J35" s="35"/>
      <c r="K35" s="35"/>
      <c r="L35" s="35"/>
      <c r="M35" s="35"/>
      <c r="N35" s="35"/>
      <c r="O35" s="36"/>
      <c r="P35" s="37"/>
    </row>
    <row r="36" spans="1:16" ht="45.75" thickBot="1">
      <c r="A36" s="353"/>
      <c r="B36" s="361"/>
      <c r="C36" s="12" t="s">
        <v>410</v>
      </c>
      <c r="D36" s="89" t="s">
        <v>411</v>
      </c>
      <c r="E36" s="14">
        <v>78000</v>
      </c>
      <c r="F36" s="15">
        <v>60000</v>
      </c>
      <c r="G36" s="15">
        <v>0</v>
      </c>
      <c r="H36" s="15">
        <v>0</v>
      </c>
      <c r="I36" s="16"/>
      <c r="J36" s="89" t="s">
        <v>412</v>
      </c>
      <c r="K36" s="16"/>
      <c r="L36" s="16"/>
      <c r="M36" s="16"/>
      <c r="N36" s="16"/>
      <c r="O36" s="17"/>
      <c r="P36" s="18"/>
    </row>
    <row r="37" spans="1:16" ht="45" thickBot="1" thickTop="1">
      <c r="A37" s="353"/>
      <c r="B37" s="361"/>
      <c r="C37" s="38" t="s">
        <v>21</v>
      </c>
      <c r="D37" s="34" t="s">
        <v>38</v>
      </c>
      <c r="E37" s="87">
        <f>SUM(E38:E39)</f>
        <v>746400</v>
      </c>
      <c r="F37" s="87">
        <f>SUM(F38:F39)</f>
        <v>890000</v>
      </c>
      <c r="G37" s="87">
        <f>SUM(G38:G39)</f>
        <v>930000</v>
      </c>
      <c r="H37" s="87">
        <f>SUM(H38:H39)</f>
        <v>963000</v>
      </c>
      <c r="I37" s="35"/>
      <c r="J37" s="35"/>
      <c r="K37" s="35"/>
      <c r="L37" s="35"/>
      <c r="M37" s="35"/>
      <c r="N37" s="35"/>
      <c r="O37" s="36"/>
      <c r="P37" s="37"/>
    </row>
    <row r="38" spans="1:16" ht="45">
      <c r="A38" s="353"/>
      <c r="B38" s="361"/>
      <c r="C38" s="12" t="s">
        <v>16</v>
      </c>
      <c r="D38" s="68" t="s">
        <v>160</v>
      </c>
      <c r="E38" s="14">
        <v>495000</v>
      </c>
      <c r="F38" s="15">
        <v>650000</v>
      </c>
      <c r="G38" s="15">
        <v>650000</v>
      </c>
      <c r="H38" s="15">
        <v>663000</v>
      </c>
      <c r="I38" s="16"/>
      <c r="J38" s="68" t="s">
        <v>161</v>
      </c>
      <c r="K38" s="16">
        <v>16</v>
      </c>
      <c r="L38" s="16">
        <v>20</v>
      </c>
      <c r="M38" s="16">
        <v>20</v>
      </c>
      <c r="N38" s="16">
        <v>20</v>
      </c>
      <c r="O38" s="17"/>
      <c r="P38" s="18"/>
    </row>
    <row r="39" spans="1:16" ht="75.75" thickBot="1">
      <c r="A39" s="353"/>
      <c r="B39" s="361"/>
      <c r="C39" s="41"/>
      <c r="D39" s="74" t="s">
        <v>413</v>
      </c>
      <c r="E39" s="39">
        <v>251400</v>
      </c>
      <c r="F39" s="42">
        <v>240000</v>
      </c>
      <c r="G39" s="42">
        <v>280000</v>
      </c>
      <c r="H39" s="42">
        <v>300000</v>
      </c>
      <c r="I39" s="43"/>
      <c r="J39" s="74" t="s">
        <v>414</v>
      </c>
      <c r="K39" s="42">
        <v>78000</v>
      </c>
      <c r="L39" s="42">
        <v>85000</v>
      </c>
      <c r="M39" s="42">
        <v>93000</v>
      </c>
      <c r="N39" s="42">
        <v>100000</v>
      </c>
      <c r="O39" s="43">
        <v>4</v>
      </c>
      <c r="P39" s="239" t="s">
        <v>415</v>
      </c>
    </row>
    <row r="40" spans="1:16" ht="30" thickBot="1">
      <c r="A40" s="353"/>
      <c r="B40" s="361"/>
      <c r="C40" s="91" t="s">
        <v>23</v>
      </c>
      <c r="D40" s="224" t="s">
        <v>39</v>
      </c>
      <c r="E40" s="225">
        <f>SUM(E41:E41)</f>
        <v>2000000</v>
      </c>
      <c r="F40" s="225">
        <f>SUM(F41:F41)</f>
        <v>1000000</v>
      </c>
      <c r="G40" s="225">
        <f>SUM(G41:G41)</f>
        <v>1000000</v>
      </c>
      <c r="H40" s="225">
        <f>SUM(H41:H41)</f>
        <v>1020000</v>
      </c>
      <c r="I40" s="226"/>
      <c r="J40" s="226"/>
      <c r="K40" s="226"/>
      <c r="L40" s="226"/>
      <c r="M40" s="226"/>
      <c r="N40" s="226"/>
      <c r="O40" s="227"/>
      <c r="P40" s="98"/>
    </row>
    <row r="41" spans="1:16" ht="60.75" thickBot="1">
      <c r="A41" s="353"/>
      <c r="B41" s="361"/>
      <c r="C41" s="12" t="s">
        <v>16</v>
      </c>
      <c r="D41" s="89" t="s">
        <v>180</v>
      </c>
      <c r="E41" s="14">
        <v>2000000</v>
      </c>
      <c r="F41" s="15">
        <v>1000000</v>
      </c>
      <c r="G41" s="15">
        <v>1000000</v>
      </c>
      <c r="H41" s="15">
        <v>1020000</v>
      </c>
      <c r="I41" s="16"/>
      <c r="J41" s="16"/>
      <c r="K41" s="16"/>
      <c r="L41" s="16"/>
      <c r="M41" s="16"/>
      <c r="N41" s="16"/>
      <c r="O41" s="17"/>
      <c r="P41" s="18"/>
    </row>
    <row r="42" spans="1:16" ht="45" thickBot="1" thickTop="1">
      <c r="A42" s="353"/>
      <c r="B42" s="360" t="s">
        <v>432</v>
      </c>
      <c r="C42" s="38" t="s">
        <v>14</v>
      </c>
      <c r="D42" s="40" t="s">
        <v>40</v>
      </c>
      <c r="E42" s="8">
        <f>SUM(E43:E43)</f>
        <v>0</v>
      </c>
      <c r="F42" s="8">
        <f>SUM(F43:F43)</f>
        <v>0</v>
      </c>
      <c r="G42" s="8">
        <f>SUM(G43:G43)</f>
        <v>0</v>
      </c>
      <c r="H42" s="8">
        <f>SUM(H43:H43)</f>
        <v>0</v>
      </c>
      <c r="I42" s="35"/>
      <c r="J42" s="35"/>
      <c r="K42" s="35"/>
      <c r="L42" s="35"/>
      <c r="M42" s="35"/>
      <c r="N42" s="35"/>
      <c r="O42" s="36"/>
      <c r="P42" s="37"/>
    </row>
    <row r="43" spans="1:16" ht="15.75" thickBot="1">
      <c r="A43" s="353"/>
      <c r="B43" s="361"/>
      <c r="C43" s="12" t="s">
        <v>16</v>
      </c>
      <c r="D43" s="13"/>
      <c r="E43" s="14"/>
      <c r="F43" s="15"/>
      <c r="G43" s="15"/>
      <c r="H43" s="15"/>
      <c r="I43" s="16"/>
      <c r="J43" s="16"/>
      <c r="K43" s="16"/>
      <c r="L43" s="16"/>
      <c r="M43" s="16"/>
      <c r="N43" s="16"/>
      <c r="O43" s="17"/>
      <c r="P43" s="18"/>
    </row>
    <row r="44" spans="1:16" ht="59.25" thickBot="1" thickTop="1">
      <c r="A44" s="353"/>
      <c r="B44" s="361"/>
      <c r="C44" s="33" t="s">
        <v>20</v>
      </c>
      <c r="D44" s="34" t="s">
        <v>41</v>
      </c>
      <c r="E44" s="8">
        <f>SUM(E45:E45)</f>
        <v>0</v>
      </c>
      <c r="F44" s="8">
        <f>SUM(F45:F45)</f>
        <v>0</v>
      </c>
      <c r="G44" s="8">
        <f>SUM(G45:G45)</f>
        <v>0</v>
      </c>
      <c r="H44" s="8">
        <f>SUM(H45:H45)</f>
        <v>0</v>
      </c>
      <c r="I44" s="35"/>
      <c r="J44" s="35"/>
      <c r="K44" s="35"/>
      <c r="L44" s="35"/>
      <c r="M44" s="35"/>
      <c r="N44" s="35"/>
      <c r="O44" s="36"/>
      <c r="P44" s="37"/>
    </row>
    <row r="45" spans="1:16" ht="15">
      <c r="A45" s="354"/>
      <c r="B45" s="362"/>
      <c r="C45" s="12" t="s">
        <v>16</v>
      </c>
      <c r="D45" s="13"/>
      <c r="E45" s="14"/>
      <c r="F45" s="15"/>
      <c r="G45" s="15"/>
      <c r="H45" s="15"/>
      <c r="I45" s="16"/>
      <c r="J45" s="16"/>
      <c r="K45" s="16"/>
      <c r="L45" s="16"/>
      <c r="M45" s="16"/>
      <c r="N45" s="16"/>
      <c r="O45" s="17"/>
      <c r="P45" s="18"/>
    </row>
    <row r="46" spans="1:16" ht="15">
      <c r="A46" s="49"/>
      <c r="B46" s="49"/>
      <c r="C46"/>
      <c r="D46"/>
      <c r="E46" s="4"/>
      <c r="F46" s="4"/>
      <c r="G46" s="4"/>
      <c r="H46" s="4"/>
      <c r="I46"/>
      <c r="J46"/>
      <c r="K46"/>
      <c r="L46"/>
      <c r="M46"/>
      <c r="N46"/>
      <c r="O46"/>
      <c r="P46"/>
    </row>
    <row r="47" spans="1:16" ht="15">
      <c r="A47" s="49"/>
      <c r="B47" s="49"/>
      <c r="C47"/>
      <c r="D47"/>
      <c r="E47" s="4"/>
      <c r="F47" s="4"/>
      <c r="G47" s="4"/>
      <c r="H47" s="4"/>
      <c r="I47"/>
      <c r="J47"/>
      <c r="K47"/>
      <c r="L47"/>
      <c r="M47"/>
      <c r="N47"/>
      <c r="O47"/>
      <c r="P47"/>
    </row>
    <row r="48" spans="1:16" ht="15">
      <c r="A48" s="49"/>
      <c r="B48" s="49"/>
      <c r="C48"/>
      <c r="D48"/>
      <c r="E48" s="4"/>
      <c r="F48" s="4"/>
      <c r="G48" s="4"/>
      <c r="H48" s="4"/>
      <c r="I48"/>
      <c r="J48"/>
      <c r="K48"/>
      <c r="L48"/>
      <c r="M48"/>
      <c r="N48"/>
      <c r="O48"/>
      <c r="P48"/>
    </row>
    <row r="49" spans="1:16" ht="15">
      <c r="A49" s="49"/>
      <c r="B49" s="49"/>
      <c r="C49"/>
      <c r="D49"/>
      <c r="E49" s="4"/>
      <c r="F49" s="4"/>
      <c r="G49" s="4"/>
      <c r="H49" s="4"/>
      <c r="I49"/>
      <c r="J49"/>
      <c r="K49"/>
      <c r="L49"/>
      <c r="M49"/>
      <c r="N49"/>
      <c r="O49"/>
      <c r="P49"/>
    </row>
    <row r="50" spans="1:16" ht="15">
      <c r="A50" s="49"/>
      <c r="B50" s="49"/>
      <c r="C50"/>
      <c r="D50"/>
      <c r="E50" s="4"/>
      <c r="F50" s="4"/>
      <c r="G50" s="4"/>
      <c r="H50" s="4"/>
      <c r="I50"/>
      <c r="J50"/>
      <c r="K50"/>
      <c r="L50"/>
      <c r="M50"/>
      <c r="N50"/>
      <c r="O50"/>
      <c r="P50"/>
    </row>
    <row r="51" spans="1:16" ht="15">
      <c r="A51" s="49"/>
      <c r="B51" s="49"/>
      <c r="C51"/>
      <c r="D51"/>
      <c r="E51" s="4"/>
      <c r="F51" s="4"/>
      <c r="G51" s="4"/>
      <c r="H51" s="4"/>
      <c r="I51"/>
      <c r="J51"/>
      <c r="K51"/>
      <c r="L51"/>
      <c r="M51"/>
      <c r="N51"/>
      <c r="O51"/>
      <c r="P51"/>
    </row>
    <row r="52" spans="1:16" ht="15">
      <c r="A52" s="49"/>
      <c r="B52" s="49"/>
      <c r="C52"/>
      <c r="D52"/>
      <c r="E52" s="4"/>
      <c r="F52" s="4"/>
      <c r="G52" s="4"/>
      <c r="H52" s="4"/>
      <c r="I52"/>
      <c r="J52"/>
      <c r="K52"/>
      <c r="L52"/>
      <c r="M52"/>
      <c r="N52"/>
      <c r="O52"/>
      <c r="P52"/>
    </row>
    <row r="53" spans="1:16" ht="15">
      <c r="A53" s="49"/>
      <c r="B53" s="49"/>
      <c r="C53"/>
      <c r="D53"/>
      <c r="E53" s="4"/>
      <c r="F53" s="4"/>
      <c r="G53" s="4"/>
      <c r="H53" s="4"/>
      <c r="I53"/>
      <c r="J53"/>
      <c r="K53"/>
      <c r="L53"/>
      <c r="M53"/>
      <c r="N53"/>
      <c r="O53"/>
      <c r="P53"/>
    </row>
    <row r="54" spans="1:16" ht="15">
      <c r="A54" s="49"/>
      <c r="B54" s="49"/>
      <c r="C54"/>
      <c r="D54"/>
      <c r="E54" s="4"/>
      <c r="F54" s="4"/>
      <c r="G54" s="4"/>
      <c r="H54" s="4"/>
      <c r="I54"/>
      <c r="J54"/>
      <c r="K54"/>
      <c r="L54"/>
      <c r="M54"/>
      <c r="N54"/>
      <c r="O54"/>
      <c r="P54"/>
    </row>
    <row r="55" spans="1:16" ht="15">
      <c r="A55" s="49"/>
      <c r="B55" s="49"/>
      <c r="C55"/>
      <c r="D55"/>
      <c r="E55" s="4"/>
      <c r="F55" s="4"/>
      <c r="G55" s="4"/>
      <c r="H55" s="4"/>
      <c r="I55"/>
      <c r="J55"/>
      <c r="K55"/>
      <c r="L55"/>
      <c r="M55"/>
      <c r="N55"/>
      <c r="O55"/>
      <c r="P55"/>
    </row>
    <row r="56" spans="1:16" ht="15">
      <c r="A56" s="49"/>
      <c r="B56" s="49"/>
      <c r="C56"/>
      <c r="D56"/>
      <c r="E56" s="4"/>
      <c r="F56" s="4"/>
      <c r="G56" s="4"/>
      <c r="H56" s="4"/>
      <c r="I56"/>
      <c r="J56"/>
      <c r="K56"/>
      <c r="L56"/>
      <c r="M56"/>
      <c r="N56"/>
      <c r="O56"/>
      <c r="P56"/>
    </row>
    <row r="57" spans="1:16" ht="15">
      <c r="A57" s="49"/>
      <c r="B57" s="49"/>
      <c r="C57"/>
      <c r="D57"/>
      <c r="E57" s="4"/>
      <c r="F57" s="4"/>
      <c r="G57" s="4"/>
      <c r="H57" s="4"/>
      <c r="I57"/>
      <c r="J57"/>
      <c r="K57"/>
      <c r="L57"/>
      <c r="M57"/>
      <c r="N57"/>
      <c r="O57"/>
      <c r="P57"/>
    </row>
    <row r="58" spans="1:16" ht="15">
      <c r="A58" s="49"/>
      <c r="B58" s="49"/>
      <c r="C58"/>
      <c r="D58"/>
      <c r="E58" s="4"/>
      <c r="F58" s="4"/>
      <c r="G58" s="4"/>
      <c r="H58" s="4"/>
      <c r="I58"/>
      <c r="J58"/>
      <c r="K58"/>
      <c r="L58"/>
      <c r="M58"/>
      <c r="N58"/>
      <c r="O58"/>
      <c r="P58"/>
    </row>
    <row r="59" spans="1:16" ht="15">
      <c r="A59" s="49"/>
      <c r="B59" s="49"/>
      <c r="C59"/>
      <c r="D59"/>
      <c r="E59" s="4"/>
      <c r="F59" s="4"/>
      <c r="G59" s="4"/>
      <c r="H59" s="4"/>
      <c r="I59"/>
      <c r="J59"/>
      <c r="K59"/>
      <c r="L59"/>
      <c r="M59"/>
      <c r="N59"/>
      <c r="O59"/>
      <c r="P59"/>
    </row>
    <row r="60" spans="1:16" ht="15">
      <c r="A60" s="49"/>
      <c r="B60" s="49"/>
      <c r="C60"/>
      <c r="D60"/>
      <c r="E60" s="4"/>
      <c r="F60" s="4"/>
      <c r="G60" s="4"/>
      <c r="H60" s="4"/>
      <c r="I60"/>
      <c r="J60"/>
      <c r="K60"/>
      <c r="L60"/>
      <c r="M60"/>
      <c r="N60"/>
      <c r="O60"/>
      <c r="P60"/>
    </row>
    <row r="61" spans="1:16" ht="15">
      <c r="A61" s="49"/>
      <c r="B61" s="49"/>
      <c r="C61"/>
      <c r="D61"/>
      <c r="E61" s="4"/>
      <c r="F61" s="4"/>
      <c r="G61" s="4"/>
      <c r="H61" s="4"/>
      <c r="I61"/>
      <c r="J61"/>
      <c r="K61"/>
      <c r="L61"/>
      <c r="M61"/>
      <c r="N61"/>
      <c r="O61"/>
      <c r="P61"/>
    </row>
    <row r="62" spans="1:16" ht="15">
      <c r="A62" s="49"/>
      <c r="B62" s="49"/>
      <c r="C62"/>
      <c r="D62"/>
      <c r="E62" s="4"/>
      <c r="F62" s="4"/>
      <c r="G62" s="4"/>
      <c r="H62" s="4"/>
      <c r="I62"/>
      <c r="J62"/>
      <c r="K62"/>
      <c r="L62"/>
      <c r="M62"/>
      <c r="N62"/>
      <c r="O62"/>
      <c r="P62"/>
    </row>
    <row r="63" spans="1:16" ht="15">
      <c r="A63" s="49"/>
      <c r="B63" s="49"/>
      <c r="C63"/>
      <c r="D63"/>
      <c r="E63" s="4"/>
      <c r="F63" s="4"/>
      <c r="G63" s="4"/>
      <c r="H63" s="4"/>
      <c r="I63"/>
      <c r="J63"/>
      <c r="K63"/>
      <c r="L63"/>
      <c r="M63"/>
      <c r="N63"/>
      <c r="O63"/>
      <c r="P63"/>
    </row>
    <row r="64" spans="1:16" ht="15">
      <c r="A64" s="49"/>
      <c r="B64" s="49"/>
      <c r="C64"/>
      <c r="D64"/>
      <c r="E64" s="4"/>
      <c r="F64" s="4"/>
      <c r="G64" s="4"/>
      <c r="H64" s="4"/>
      <c r="I64"/>
      <c r="J64"/>
      <c r="K64"/>
      <c r="L64"/>
      <c r="M64"/>
      <c r="N64"/>
      <c r="O64"/>
      <c r="P64"/>
    </row>
    <row r="65" spans="1:16" ht="15">
      <c r="A65" s="49"/>
      <c r="B65" s="49"/>
      <c r="C65"/>
      <c r="D65"/>
      <c r="E65" s="4"/>
      <c r="F65" s="4"/>
      <c r="G65" s="4"/>
      <c r="H65" s="4"/>
      <c r="I65"/>
      <c r="J65"/>
      <c r="K65"/>
      <c r="L65"/>
      <c r="M65"/>
      <c r="N65"/>
      <c r="O65"/>
      <c r="P65"/>
    </row>
    <row r="66" spans="1:16" ht="15">
      <c r="A66" s="49"/>
      <c r="B66" s="49"/>
      <c r="C66"/>
      <c r="D66"/>
      <c r="E66" s="4"/>
      <c r="F66" s="4"/>
      <c r="G66" s="4"/>
      <c r="H66" s="4"/>
      <c r="I66"/>
      <c r="J66"/>
      <c r="K66"/>
      <c r="L66"/>
      <c r="M66"/>
      <c r="N66"/>
      <c r="O66"/>
      <c r="P66"/>
    </row>
    <row r="67" spans="1:16" ht="15">
      <c r="A67" s="49"/>
      <c r="B67" s="49"/>
      <c r="C67"/>
      <c r="D67"/>
      <c r="E67" s="4"/>
      <c r="F67" s="4"/>
      <c r="G67" s="4"/>
      <c r="H67" s="4"/>
      <c r="I67"/>
      <c r="J67"/>
      <c r="K67"/>
      <c r="L67"/>
      <c r="M67"/>
      <c r="N67"/>
      <c r="O67"/>
      <c r="P67"/>
    </row>
    <row r="68" spans="1:16" ht="15">
      <c r="A68" s="49"/>
      <c r="B68" s="49"/>
      <c r="C68"/>
      <c r="D68"/>
      <c r="E68" s="4"/>
      <c r="F68" s="4"/>
      <c r="G68" s="4"/>
      <c r="H68" s="4"/>
      <c r="I68"/>
      <c r="J68"/>
      <c r="K68"/>
      <c r="L68"/>
      <c r="M68"/>
      <c r="N68"/>
      <c r="O68"/>
      <c r="P68"/>
    </row>
    <row r="69" spans="1:16" ht="15">
      <c r="A69" s="49"/>
      <c r="B69" s="49"/>
      <c r="C69"/>
      <c r="D69"/>
      <c r="E69" s="4"/>
      <c r="F69" s="4"/>
      <c r="G69" s="4"/>
      <c r="H69" s="4"/>
      <c r="I69"/>
      <c r="J69"/>
      <c r="K69"/>
      <c r="L69"/>
      <c r="M69"/>
      <c r="N69"/>
      <c r="O69"/>
      <c r="P69"/>
    </row>
    <row r="70" spans="1:16" ht="15">
      <c r="A70" s="49"/>
      <c r="B70" s="49"/>
      <c r="C70"/>
      <c r="D70"/>
      <c r="E70" s="4"/>
      <c r="F70" s="4"/>
      <c r="G70" s="4"/>
      <c r="H70" s="4"/>
      <c r="I70"/>
      <c r="J70"/>
      <c r="K70"/>
      <c r="L70"/>
      <c r="M70"/>
      <c r="N70"/>
      <c r="O70"/>
      <c r="P70"/>
    </row>
    <row r="71" spans="1:16" ht="15">
      <c r="A71" s="49"/>
      <c r="B71" s="49"/>
      <c r="C71"/>
      <c r="D71"/>
      <c r="E71" s="4"/>
      <c r="F71" s="4"/>
      <c r="G71" s="4"/>
      <c r="H71" s="4"/>
      <c r="I71"/>
      <c r="J71"/>
      <c r="K71"/>
      <c r="L71"/>
      <c r="M71"/>
      <c r="N71"/>
      <c r="O71"/>
      <c r="P71"/>
    </row>
    <row r="72" spans="1:16" ht="15">
      <c r="A72" s="49"/>
      <c r="B72" s="49"/>
      <c r="C72"/>
      <c r="D72"/>
      <c r="E72" s="4"/>
      <c r="F72" s="4"/>
      <c r="G72" s="4"/>
      <c r="H72" s="4"/>
      <c r="I72"/>
      <c r="J72"/>
      <c r="K72"/>
      <c r="L72"/>
      <c r="M72"/>
      <c r="N72"/>
      <c r="O72"/>
      <c r="P72"/>
    </row>
    <row r="73" spans="1:16" ht="15">
      <c r="A73" s="49"/>
      <c r="B73" s="49"/>
      <c r="C73"/>
      <c r="D73"/>
      <c r="E73" s="4"/>
      <c r="F73" s="4"/>
      <c r="G73" s="4"/>
      <c r="H73" s="4"/>
      <c r="I73"/>
      <c r="J73"/>
      <c r="K73"/>
      <c r="L73"/>
      <c r="M73"/>
      <c r="N73"/>
      <c r="O73"/>
      <c r="P73"/>
    </row>
    <row r="74" spans="1:16" ht="15">
      <c r="A74" s="49"/>
      <c r="B74" s="49"/>
      <c r="C74"/>
      <c r="D74"/>
      <c r="E74" s="4"/>
      <c r="F74" s="4"/>
      <c r="G74" s="4"/>
      <c r="H74" s="4"/>
      <c r="I74"/>
      <c r="J74"/>
      <c r="K74"/>
      <c r="L74"/>
      <c r="M74"/>
      <c r="N74"/>
      <c r="O74"/>
      <c r="P74"/>
    </row>
    <row r="75" spans="1:16" ht="15">
      <c r="A75" s="49"/>
      <c r="B75" s="49"/>
      <c r="C75"/>
      <c r="D75"/>
      <c r="E75" s="4"/>
      <c r="F75" s="4"/>
      <c r="G75" s="4"/>
      <c r="H75" s="4"/>
      <c r="I75"/>
      <c r="J75"/>
      <c r="K75"/>
      <c r="L75"/>
      <c r="M75"/>
      <c r="N75"/>
      <c r="O75"/>
      <c r="P75"/>
    </row>
    <row r="76" spans="1:16" ht="15">
      <c r="A76" s="49"/>
      <c r="B76" s="49"/>
      <c r="C76"/>
      <c r="D76"/>
      <c r="E76" s="4"/>
      <c r="F76" s="4"/>
      <c r="G76" s="4"/>
      <c r="H76" s="4"/>
      <c r="I76"/>
      <c r="J76"/>
      <c r="K76"/>
      <c r="L76"/>
      <c r="M76"/>
      <c r="N76"/>
      <c r="O76"/>
      <c r="P76"/>
    </row>
    <row r="77" spans="1:16" ht="15">
      <c r="A77" s="49"/>
      <c r="B77" s="49"/>
      <c r="C77"/>
      <c r="D77"/>
      <c r="E77" s="4"/>
      <c r="F77" s="4"/>
      <c r="G77" s="4"/>
      <c r="H77" s="4"/>
      <c r="I77"/>
      <c r="J77"/>
      <c r="K77"/>
      <c r="L77"/>
      <c r="M77"/>
      <c r="N77"/>
      <c r="O77"/>
      <c r="P77"/>
    </row>
    <row r="78" spans="1:16" ht="15">
      <c r="A78" s="49"/>
      <c r="B78" s="49"/>
      <c r="C78"/>
      <c r="D78"/>
      <c r="E78" s="4"/>
      <c r="F78" s="4"/>
      <c r="G78" s="4"/>
      <c r="H78" s="4"/>
      <c r="I78"/>
      <c r="J78"/>
      <c r="K78"/>
      <c r="L78"/>
      <c r="M78"/>
      <c r="N78"/>
      <c r="O78"/>
      <c r="P78"/>
    </row>
    <row r="79" spans="1:16" ht="15">
      <c r="A79" s="49"/>
      <c r="B79" s="49"/>
      <c r="C79"/>
      <c r="D79"/>
      <c r="E79" s="4"/>
      <c r="F79" s="4"/>
      <c r="G79" s="4"/>
      <c r="H79" s="4"/>
      <c r="I79"/>
      <c r="J79"/>
      <c r="K79"/>
      <c r="L79"/>
      <c r="M79"/>
      <c r="N79"/>
      <c r="O79"/>
      <c r="P79"/>
    </row>
    <row r="80" spans="1:16" ht="15">
      <c r="A80" s="49"/>
      <c r="B80" s="49"/>
      <c r="C80"/>
      <c r="D80"/>
      <c r="E80" s="4"/>
      <c r="F80" s="4"/>
      <c r="G80" s="4"/>
      <c r="H80" s="4"/>
      <c r="I80"/>
      <c r="J80"/>
      <c r="K80"/>
      <c r="L80"/>
      <c r="M80"/>
      <c r="N80"/>
      <c r="O80"/>
      <c r="P80"/>
    </row>
    <row r="81" spans="1:16" ht="15">
      <c r="A81" s="49"/>
      <c r="B81" s="49"/>
      <c r="C81"/>
      <c r="D81"/>
      <c r="E81" s="4"/>
      <c r="F81" s="4"/>
      <c r="G81" s="4"/>
      <c r="H81" s="4"/>
      <c r="I81"/>
      <c r="J81"/>
      <c r="K81"/>
      <c r="L81"/>
      <c r="M81"/>
      <c r="N81"/>
      <c r="O81"/>
      <c r="P81"/>
    </row>
    <row r="82" spans="1:16" ht="15">
      <c r="A82" s="49"/>
      <c r="B82" s="49"/>
      <c r="C82"/>
      <c r="D82"/>
      <c r="E82" s="4"/>
      <c r="F82" s="4"/>
      <c r="G82" s="4"/>
      <c r="H82" s="4"/>
      <c r="I82"/>
      <c r="J82"/>
      <c r="K82"/>
      <c r="L82"/>
      <c r="M82"/>
      <c r="N82"/>
      <c r="O82"/>
      <c r="P82"/>
    </row>
    <row r="83" spans="1:16" ht="15">
      <c r="A83" s="49"/>
      <c r="B83" s="49"/>
      <c r="C83"/>
      <c r="D83"/>
      <c r="E83" s="4"/>
      <c r="F83" s="4"/>
      <c r="G83" s="4"/>
      <c r="H83" s="4"/>
      <c r="I83"/>
      <c r="J83"/>
      <c r="K83"/>
      <c r="L83"/>
      <c r="M83"/>
      <c r="N83"/>
      <c r="O83"/>
      <c r="P83"/>
    </row>
    <row r="84" spans="1:16" ht="15">
      <c r="A84" s="49"/>
      <c r="B84" s="49"/>
      <c r="C84"/>
      <c r="D84"/>
      <c r="E84" s="4"/>
      <c r="F84" s="4"/>
      <c r="G84" s="4"/>
      <c r="H84" s="4"/>
      <c r="I84"/>
      <c r="J84"/>
      <c r="K84"/>
      <c r="L84"/>
      <c r="M84"/>
      <c r="N84"/>
      <c r="O84"/>
      <c r="P84"/>
    </row>
    <row r="85" spans="1:16" ht="15">
      <c r="A85" s="49"/>
      <c r="B85" s="49"/>
      <c r="C85"/>
      <c r="D85"/>
      <c r="E85" s="4"/>
      <c r="F85" s="4"/>
      <c r="G85" s="4"/>
      <c r="H85" s="4"/>
      <c r="I85"/>
      <c r="J85"/>
      <c r="K85"/>
      <c r="L85"/>
      <c r="M85"/>
      <c r="N85"/>
      <c r="O85"/>
      <c r="P85"/>
    </row>
    <row r="86" spans="1:16" ht="15">
      <c r="A86" s="49"/>
      <c r="B86" s="49"/>
      <c r="C86"/>
      <c r="D86"/>
      <c r="E86" s="4"/>
      <c r="F86" s="4"/>
      <c r="G86" s="4"/>
      <c r="H86" s="4"/>
      <c r="I86"/>
      <c r="J86"/>
      <c r="K86"/>
      <c r="L86"/>
      <c r="M86"/>
      <c r="N86"/>
      <c r="O86"/>
      <c r="P86"/>
    </row>
    <row r="87" spans="1:16" ht="15">
      <c r="A87" s="49"/>
      <c r="B87" s="49"/>
      <c r="C87"/>
      <c r="D87"/>
      <c r="E87" s="4"/>
      <c r="F87" s="4"/>
      <c r="G87" s="4"/>
      <c r="H87" s="4"/>
      <c r="I87"/>
      <c r="J87"/>
      <c r="K87"/>
      <c r="L87"/>
      <c r="M87"/>
      <c r="N87"/>
      <c r="O87"/>
      <c r="P87"/>
    </row>
    <row r="88" spans="1:16" ht="15">
      <c r="A88" s="49"/>
      <c r="B88" s="49"/>
      <c r="C88"/>
      <c r="D88"/>
      <c r="E88" s="4"/>
      <c r="F88" s="4"/>
      <c r="G88" s="4"/>
      <c r="H88" s="4"/>
      <c r="I88"/>
      <c r="J88"/>
      <c r="K88"/>
      <c r="L88"/>
      <c r="M88"/>
      <c r="N88"/>
      <c r="O88"/>
      <c r="P88"/>
    </row>
    <row r="89" spans="1:16" ht="15">
      <c r="A89" s="49"/>
      <c r="B89" s="49"/>
      <c r="C89"/>
      <c r="D89"/>
      <c r="E89" s="4"/>
      <c r="F89" s="4"/>
      <c r="G89" s="4"/>
      <c r="H89" s="4"/>
      <c r="I89"/>
      <c r="J89"/>
      <c r="K89"/>
      <c r="L89"/>
      <c r="M89"/>
      <c r="N89"/>
      <c r="O89"/>
      <c r="P89"/>
    </row>
    <row r="90" spans="1:16" ht="15">
      <c r="A90" s="49"/>
      <c r="B90" s="49"/>
      <c r="C90"/>
      <c r="D90"/>
      <c r="E90" s="4"/>
      <c r="F90" s="4"/>
      <c r="G90" s="4"/>
      <c r="H90" s="4"/>
      <c r="I90"/>
      <c r="J90"/>
      <c r="K90"/>
      <c r="L90"/>
      <c r="M90"/>
      <c r="N90"/>
      <c r="O90"/>
      <c r="P90"/>
    </row>
    <row r="91" spans="1:16" ht="15">
      <c r="A91" s="49"/>
      <c r="B91" s="49"/>
      <c r="C91"/>
      <c r="D91"/>
      <c r="E91" s="4"/>
      <c r="F91" s="4"/>
      <c r="G91" s="4"/>
      <c r="H91" s="4"/>
      <c r="I91"/>
      <c r="J91"/>
      <c r="K91"/>
      <c r="L91"/>
      <c r="M91"/>
      <c r="N91"/>
      <c r="O91"/>
      <c r="P91"/>
    </row>
    <row r="92" spans="1:16" ht="15">
      <c r="A92" s="49"/>
      <c r="B92" s="49"/>
      <c r="C92"/>
      <c r="D92"/>
      <c r="E92" s="4"/>
      <c r="F92" s="4"/>
      <c r="G92" s="4"/>
      <c r="H92" s="4"/>
      <c r="I92"/>
      <c r="J92"/>
      <c r="K92"/>
      <c r="L92"/>
      <c r="M92"/>
      <c r="N92"/>
      <c r="O92"/>
      <c r="P92"/>
    </row>
    <row r="93" spans="1:16" ht="15">
      <c r="A93" s="49"/>
      <c r="B93" s="49"/>
      <c r="C93"/>
      <c r="D93"/>
      <c r="E93" s="4"/>
      <c r="F93" s="4"/>
      <c r="G93" s="4"/>
      <c r="H93" s="4"/>
      <c r="I93"/>
      <c r="J93"/>
      <c r="K93"/>
      <c r="L93"/>
      <c r="M93"/>
      <c r="N93"/>
      <c r="O93"/>
      <c r="P93"/>
    </row>
    <row r="94" spans="1:16" ht="15">
      <c r="A94" s="49"/>
      <c r="B94" s="49"/>
      <c r="C94"/>
      <c r="D94"/>
      <c r="E94" s="4"/>
      <c r="F94" s="4"/>
      <c r="G94" s="4"/>
      <c r="H94" s="4"/>
      <c r="I94"/>
      <c r="J94"/>
      <c r="K94"/>
      <c r="L94"/>
      <c r="M94"/>
      <c r="N94"/>
      <c r="O94"/>
      <c r="P94"/>
    </row>
    <row r="95" spans="1:16" ht="15">
      <c r="A95" s="49"/>
      <c r="B95" s="49"/>
      <c r="C95"/>
      <c r="D95"/>
      <c r="E95" s="4"/>
      <c r="F95" s="4"/>
      <c r="G95" s="4"/>
      <c r="H95" s="4"/>
      <c r="I95"/>
      <c r="J95"/>
      <c r="K95"/>
      <c r="L95"/>
      <c r="M95"/>
      <c r="N95"/>
      <c r="O95"/>
      <c r="P95"/>
    </row>
    <row r="96" spans="1:16" ht="15">
      <c r="A96" s="49"/>
      <c r="B96" s="49"/>
      <c r="C96"/>
      <c r="D96"/>
      <c r="E96" s="4"/>
      <c r="F96" s="4"/>
      <c r="G96" s="4"/>
      <c r="H96" s="4"/>
      <c r="I96"/>
      <c r="J96"/>
      <c r="K96"/>
      <c r="L96"/>
      <c r="M96"/>
      <c r="N96"/>
      <c r="O96"/>
      <c r="P96"/>
    </row>
    <row r="97" spans="1:16" ht="15">
      <c r="A97" s="49"/>
      <c r="B97" s="49"/>
      <c r="C97"/>
      <c r="D97"/>
      <c r="E97" s="4"/>
      <c r="F97" s="4"/>
      <c r="G97" s="4"/>
      <c r="H97" s="4"/>
      <c r="I97"/>
      <c r="J97"/>
      <c r="K97"/>
      <c r="L97"/>
      <c r="M97"/>
      <c r="N97"/>
      <c r="O97"/>
      <c r="P97"/>
    </row>
    <row r="98" spans="1:16" ht="15">
      <c r="A98" s="49"/>
      <c r="B98" s="49"/>
      <c r="C98"/>
      <c r="D98"/>
      <c r="E98" s="4"/>
      <c r="F98" s="4"/>
      <c r="G98" s="4"/>
      <c r="H98" s="4"/>
      <c r="I98"/>
      <c r="J98"/>
      <c r="K98"/>
      <c r="L98"/>
      <c r="M98"/>
      <c r="N98"/>
      <c r="O98"/>
      <c r="P98"/>
    </row>
    <row r="99" spans="1:16" ht="15">
      <c r="A99" s="49"/>
      <c r="B99" s="49"/>
      <c r="C99"/>
      <c r="D99"/>
      <c r="E99" s="4"/>
      <c r="F99" s="4"/>
      <c r="G99" s="4"/>
      <c r="H99" s="4"/>
      <c r="I99"/>
      <c r="J99"/>
      <c r="K99"/>
      <c r="L99"/>
      <c r="M99"/>
      <c r="N99"/>
      <c r="O99"/>
      <c r="P99"/>
    </row>
    <row r="100" spans="1:16" ht="15">
      <c r="A100" s="49"/>
      <c r="B100" s="49"/>
      <c r="C100"/>
      <c r="D100"/>
      <c r="E100" s="4"/>
      <c r="F100" s="4"/>
      <c r="G100" s="4"/>
      <c r="H100" s="4"/>
      <c r="I100"/>
      <c r="J100"/>
      <c r="K100"/>
      <c r="L100"/>
      <c r="M100"/>
      <c r="N100"/>
      <c r="O100"/>
      <c r="P100"/>
    </row>
    <row r="101" spans="1:16" ht="15">
      <c r="A101" s="49"/>
      <c r="B101" s="49"/>
      <c r="C101"/>
      <c r="D101"/>
      <c r="E101" s="4"/>
      <c r="F101" s="4"/>
      <c r="G101" s="4"/>
      <c r="H101" s="4"/>
      <c r="I101"/>
      <c r="J101"/>
      <c r="K101"/>
      <c r="L101"/>
      <c r="M101"/>
      <c r="N101"/>
      <c r="O101"/>
      <c r="P101"/>
    </row>
    <row r="102" spans="1:16" ht="15">
      <c r="A102" s="49"/>
      <c r="B102" s="49"/>
      <c r="C102"/>
      <c r="D102"/>
      <c r="E102" s="4"/>
      <c r="F102" s="4"/>
      <c r="G102" s="4"/>
      <c r="H102" s="4"/>
      <c r="I102"/>
      <c r="J102"/>
      <c r="K102"/>
      <c r="L102"/>
      <c r="M102"/>
      <c r="N102"/>
      <c r="O102"/>
      <c r="P102"/>
    </row>
    <row r="103" spans="1:16" ht="15">
      <c r="A103" s="49"/>
      <c r="B103" s="49"/>
      <c r="C103"/>
      <c r="D103"/>
      <c r="E103" s="4"/>
      <c r="F103" s="4"/>
      <c r="G103" s="4"/>
      <c r="H103" s="4"/>
      <c r="I103"/>
      <c r="J103"/>
      <c r="K103"/>
      <c r="L103"/>
      <c r="M103"/>
      <c r="N103"/>
      <c r="O103"/>
      <c r="P103"/>
    </row>
    <row r="104" spans="1:16" ht="15">
      <c r="A104" s="49"/>
      <c r="B104" s="49"/>
      <c r="C104"/>
      <c r="D104"/>
      <c r="E104" s="4"/>
      <c r="F104" s="4"/>
      <c r="G104" s="4"/>
      <c r="H104" s="4"/>
      <c r="I104"/>
      <c r="J104"/>
      <c r="K104"/>
      <c r="L104"/>
      <c r="M104"/>
      <c r="N104"/>
      <c r="O104"/>
      <c r="P104"/>
    </row>
    <row r="105" spans="1:16" ht="15">
      <c r="A105" s="49"/>
      <c r="B105" s="49"/>
      <c r="C105"/>
      <c r="D105"/>
      <c r="E105" s="4"/>
      <c r="F105" s="4"/>
      <c r="G105" s="4"/>
      <c r="H105" s="4"/>
      <c r="I105"/>
      <c r="J105"/>
      <c r="K105"/>
      <c r="L105"/>
      <c r="M105"/>
      <c r="N105"/>
      <c r="O105"/>
      <c r="P105"/>
    </row>
    <row r="106" spans="1:16" ht="15">
      <c r="A106" s="49"/>
      <c r="B106" s="49"/>
      <c r="C106"/>
      <c r="D106"/>
      <c r="E106" s="4"/>
      <c r="F106" s="4"/>
      <c r="G106" s="4"/>
      <c r="H106" s="4"/>
      <c r="I106"/>
      <c r="J106"/>
      <c r="K106"/>
      <c r="L106"/>
      <c r="M106"/>
      <c r="N106"/>
      <c r="O106"/>
      <c r="P106"/>
    </row>
    <row r="107" spans="1:16" ht="15">
      <c r="A107" s="49"/>
      <c r="B107" s="49"/>
      <c r="C107"/>
      <c r="D107"/>
      <c r="E107" s="4"/>
      <c r="F107" s="4"/>
      <c r="G107" s="4"/>
      <c r="H107" s="4"/>
      <c r="I107"/>
      <c r="J107"/>
      <c r="K107"/>
      <c r="L107"/>
      <c r="M107"/>
      <c r="N107"/>
      <c r="O107"/>
      <c r="P107"/>
    </row>
    <row r="108" spans="1:16" ht="15">
      <c r="A108" s="49"/>
      <c r="B108" s="49"/>
      <c r="C108"/>
      <c r="D108"/>
      <c r="E108" s="4"/>
      <c r="F108" s="4"/>
      <c r="G108" s="4"/>
      <c r="H108" s="4"/>
      <c r="I108"/>
      <c r="J108"/>
      <c r="K108"/>
      <c r="L108"/>
      <c r="M108"/>
      <c r="N108"/>
      <c r="O108"/>
      <c r="P108"/>
    </row>
    <row r="109" spans="1:16" ht="15">
      <c r="A109" s="49"/>
      <c r="B109" s="49"/>
      <c r="C109"/>
      <c r="D109"/>
      <c r="E109" s="4"/>
      <c r="F109" s="4"/>
      <c r="G109" s="4"/>
      <c r="H109" s="4"/>
      <c r="I109"/>
      <c r="J109"/>
      <c r="K109"/>
      <c r="L109"/>
      <c r="M109"/>
      <c r="N109"/>
      <c r="O109"/>
      <c r="P109"/>
    </row>
    <row r="110" spans="1:16" ht="15">
      <c r="A110" s="49"/>
      <c r="B110" s="49"/>
      <c r="C110"/>
      <c r="D110"/>
      <c r="E110" s="4"/>
      <c r="F110" s="4"/>
      <c r="G110" s="4"/>
      <c r="H110" s="4"/>
      <c r="I110"/>
      <c r="J110"/>
      <c r="K110"/>
      <c r="L110"/>
      <c r="M110"/>
      <c r="N110"/>
      <c r="O110"/>
      <c r="P110"/>
    </row>
    <row r="111" spans="1:16" ht="15">
      <c r="A111" s="49"/>
      <c r="B111" s="49"/>
      <c r="C111"/>
      <c r="D111"/>
      <c r="E111" s="4"/>
      <c r="F111" s="4"/>
      <c r="G111" s="4"/>
      <c r="H111" s="4"/>
      <c r="I111"/>
      <c r="J111"/>
      <c r="K111"/>
      <c r="L111"/>
      <c r="M111"/>
      <c r="N111"/>
      <c r="O111"/>
      <c r="P111"/>
    </row>
    <row r="112" spans="1:16" ht="15">
      <c r="A112" s="49"/>
      <c r="B112" s="49"/>
      <c r="C112"/>
      <c r="D112"/>
      <c r="E112" s="4"/>
      <c r="F112" s="4"/>
      <c r="G112" s="4"/>
      <c r="H112" s="4"/>
      <c r="I112"/>
      <c r="J112"/>
      <c r="K112"/>
      <c r="L112"/>
      <c r="M112"/>
      <c r="N112"/>
      <c r="O112"/>
      <c r="P112"/>
    </row>
    <row r="113" spans="1:16" ht="15">
      <c r="A113" s="49"/>
      <c r="B113" s="49"/>
      <c r="C113"/>
      <c r="D113"/>
      <c r="E113" s="4"/>
      <c r="F113" s="4"/>
      <c r="G113" s="4"/>
      <c r="H113" s="4"/>
      <c r="I113"/>
      <c r="J113"/>
      <c r="K113"/>
      <c r="L113"/>
      <c r="M113"/>
      <c r="N113"/>
      <c r="O113"/>
      <c r="P113"/>
    </row>
    <row r="114" spans="1:16" ht="15">
      <c r="A114" s="49"/>
      <c r="B114" s="49"/>
      <c r="C114"/>
      <c r="D114"/>
      <c r="E114" s="4"/>
      <c r="F114" s="4"/>
      <c r="G114" s="4"/>
      <c r="H114" s="4"/>
      <c r="I114"/>
      <c r="J114"/>
      <c r="K114"/>
      <c r="L114"/>
      <c r="M114"/>
      <c r="N114"/>
      <c r="O114"/>
      <c r="P114"/>
    </row>
    <row r="115" spans="1:16" ht="15">
      <c r="A115" s="49"/>
      <c r="B115" s="49"/>
      <c r="C115"/>
      <c r="D115"/>
      <c r="E115" s="4"/>
      <c r="F115" s="4"/>
      <c r="G115" s="4"/>
      <c r="H115" s="4"/>
      <c r="I115"/>
      <c r="J115"/>
      <c r="K115"/>
      <c r="L115"/>
      <c r="M115"/>
      <c r="N115"/>
      <c r="O115"/>
      <c r="P115"/>
    </row>
    <row r="116" spans="1:16" ht="15">
      <c r="A116" s="49"/>
      <c r="B116" s="49"/>
      <c r="C116"/>
      <c r="D116"/>
      <c r="E116" s="4"/>
      <c r="F116" s="4"/>
      <c r="G116" s="4"/>
      <c r="H116" s="4"/>
      <c r="I116"/>
      <c r="J116"/>
      <c r="K116"/>
      <c r="L116"/>
      <c r="M116"/>
      <c r="N116"/>
      <c r="O116"/>
      <c r="P116"/>
    </row>
    <row r="117" spans="1:16" ht="15">
      <c r="A117" s="49"/>
      <c r="B117" s="49"/>
      <c r="C117"/>
      <c r="D117"/>
      <c r="E117" s="4"/>
      <c r="F117" s="4"/>
      <c r="G117" s="4"/>
      <c r="H117" s="4"/>
      <c r="I117"/>
      <c r="J117"/>
      <c r="K117"/>
      <c r="L117"/>
      <c r="M117"/>
      <c r="N117"/>
      <c r="O117"/>
      <c r="P117"/>
    </row>
    <row r="118" spans="1:16" ht="15">
      <c r="A118" s="49"/>
      <c r="B118" s="49"/>
      <c r="C118"/>
      <c r="D118"/>
      <c r="E118" s="4"/>
      <c r="F118" s="4"/>
      <c r="G118" s="4"/>
      <c r="H118" s="4"/>
      <c r="I118"/>
      <c r="J118"/>
      <c r="K118"/>
      <c r="L118"/>
      <c r="M118"/>
      <c r="N118"/>
      <c r="O118"/>
      <c r="P118"/>
    </row>
    <row r="119" spans="1:16" ht="15">
      <c r="A119" s="49"/>
      <c r="B119" s="49"/>
      <c r="C119"/>
      <c r="D119"/>
      <c r="E119" s="4"/>
      <c r="F119" s="4"/>
      <c r="G119" s="4"/>
      <c r="H119" s="4"/>
      <c r="I119"/>
      <c r="J119"/>
      <c r="K119"/>
      <c r="L119"/>
      <c r="M119"/>
      <c r="N119"/>
      <c r="O119"/>
      <c r="P119"/>
    </row>
    <row r="120" spans="1:16" ht="15">
      <c r="A120" s="49"/>
      <c r="B120" s="49"/>
      <c r="C120"/>
      <c r="D120"/>
      <c r="E120" s="4"/>
      <c r="F120" s="4"/>
      <c r="G120" s="4"/>
      <c r="H120" s="4"/>
      <c r="I120"/>
      <c r="J120"/>
      <c r="K120"/>
      <c r="L120"/>
      <c r="M120"/>
      <c r="N120"/>
      <c r="O120"/>
      <c r="P120"/>
    </row>
    <row r="121" spans="1:16" ht="15">
      <c r="A121" s="49"/>
      <c r="B121" s="49"/>
      <c r="C121"/>
      <c r="D121"/>
      <c r="E121" s="4"/>
      <c r="F121" s="4"/>
      <c r="G121" s="4"/>
      <c r="H121" s="4"/>
      <c r="I121"/>
      <c r="J121"/>
      <c r="K121"/>
      <c r="L121"/>
      <c r="M121"/>
      <c r="N121"/>
      <c r="O121"/>
      <c r="P121"/>
    </row>
    <row r="122" spans="1:16" ht="15">
      <c r="A122" s="49"/>
      <c r="B122" s="49"/>
      <c r="C122"/>
      <c r="D122"/>
      <c r="E122" s="4"/>
      <c r="F122" s="4"/>
      <c r="G122" s="4"/>
      <c r="H122" s="4"/>
      <c r="I122"/>
      <c r="J122"/>
      <c r="K122"/>
      <c r="L122"/>
      <c r="M122"/>
      <c r="N122"/>
      <c r="O122"/>
      <c r="P122"/>
    </row>
    <row r="123" spans="1:16" ht="15">
      <c r="A123" s="49"/>
      <c r="B123" s="49"/>
      <c r="C123"/>
      <c r="D123"/>
      <c r="E123" s="4"/>
      <c r="F123" s="4"/>
      <c r="G123" s="4"/>
      <c r="H123" s="4"/>
      <c r="I123"/>
      <c r="J123"/>
      <c r="K123"/>
      <c r="L123"/>
      <c r="M123"/>
      <c r="N123"/>
      <c r="O123"/>
      <c r="P123"/>
    </row>
    <row r="124" spans="1:16" ht="15">
      <c r="A124" s="49"/>
      <c r="B124" s="49"/>
      <c r="C124"/>
      <c r="D124"/>
      <c r="E124" s="4"/>
      <c r="F124" s="4"/>
      <c r="G124" s="4"/>
      <c r="H124" s="4"/>
      <c r="I124"/>
      <c r="J124"/>
      <c r="K124"/>
      <c r="L124"/>
      <c r="M124"/>
      <c r="N124"/>
      <c r="O124"/>
      <c r="P124"/>
    </row>
    <row r="125" spans="1:16" ht="15">
      <c r="A125" s="49"/>
      <c r="B125" s="49"/>
      <c r="C125"/>
      <c r="D125"/>
      <c r="E125" s="4"/>
      <c r="F125" s="4"/>
      <c r="G125" s="4"/>
      <c r="H125" s="4"/>
      <c r="I125"/>
      <c r="J125"/>
      <c r="K125"/>
      <c r="L125"/>
      <c r="M125"/>
      <c r="N125"/>
      <c r="O125"/>
      <c r="P125"/>
    </row>
    <row r="126" spans="1:16" ht="15">
      <c r="A126" s="49"/>
      <c r="B126" s="49"/>
      <c r="C126"/>
      <c r="D126"/>
      <c r="E126" s="4"/>
      <c r="F126" s="4"/>
      <c r="G126" s="4"/>
      <c r="H126" s="4"/>
      <c r="I126"/>
      <c r="J126"/>
      <c r="K126"/>
      <c r="L126"/>
      <c r="M126"/>
      <c r="N126"/>
      <c r="O126"/>
      <c r="P126"/>
    </row>
    <row r="127" spans="1:16" ht="15">
      <c r="A127" s="49"/>
      <c r="B127" s="49"/>
      <c r="C127"/>
      <c r="D127"/>
      <c r="E127" s="4"/>
      <c r="F127" s="4"/>
      <c r="G127" s="4"/>
      <c r="H127" s="4"/>
      <c r="I127"/>
      <c r="J127"/>
      <c r="K127"/>
      <c r="L127"/>
      <c r="M127"/>
      <c r="N127"/>
      <c r="O127"/>
      <c r="P127"/>
    </row>
    <row r="128" spans="1:16" ht="15">
      <c r="A128" s="49"/>
      <c r="B128" s="49"/>
      <c r="C128"/>
      <c r="D128"/>
      <c r="E128" s="4"/>
      <c r="F128" s="4"/>
      <c r="G128" s="4"/>
      <c r="H128" s="4"/>
      <c r="I128"/>
      <c r="J128"/>
      <c r="K128"/>
      <c r="L128"/>
      <c r="M128"/>
      <c r="N128"/>
      <c r="O128"/>
      <c r="P128"/>
    </row>
    <row r="129" spans="1:16" ht="15">
      <c r="A129" s="49"/>
      <c r="B129" s="49"/>
      <c r="C129"/>
      <c r="D129"/>
      <c r="E129" s="4"/>
      <c r="F129" s="4"/>
      <c r="G129" s="4"/>
      <c r="H129" s="4"/>
      <c r="I129"/>
      <c r="J129"/>
      <c r="K129"/>
      <c r="L129"/>
      <c r="M129"/>
      <c r="N129"/>
      <c r="O129"/>
      <c r="P129"/>
    </row>
    <row r="130" spans="1:16" ht="15">
      <c r="A130" s="49"/>
      <c r="B130" s="49"/>
      <c r="C130"/>
      <c r="D130"/>
      <c r="E130" s="4"/>
      <c r="F130" s="4"/>
      <c r="G130" s="4"/>
      <c r="H130" s="4"/>
      <c r="I130"/>
      <c r="J130"/>
      <c r="K130"/>
      <c r="L130"/>
      <c r="M130"/>
      <c r="N130"/>
      <c r="O130"/>
      <c r="P130"/>
    </row>
    <row r="131" spans="1:16" ht="15">
      <c r="A131" s="49"/>
      <c r="B131" s="49"/>
      <c r="C131"/>
      <c r="D131"/>
      <c r="E131" s="4"/>
      <c r="F131" s="4"/>
      <c r="G131" s="4"/>
      <c r="H131" s="4"/>
      <c r="I131"/>
      <c r="J131"/>
      <c r="K131"/>
      <c r="L131"/>
      <c r="M131"/>
      <c r="N131"/>
      <c r="O131"/>
      <c r="P131"/>
    </row>
    <row r="132" spans="1:16" ht="15">
      <c r="A132" s="49"/>
      <c r="B132" s="49"/>
      <c r="C132"/>
      <c r="D132"/>
      <c r="E132" s="4"/>
      <c r="F132" s="4"/>
      <c r="G132" s="4"/>
      <c r="H132" s="4"/>
      <c r="I132"/>
      <c r="J132"/>
      <c r="K132"/>
      <c r="L132"/>
      <c r="M132"/>
      <c r="N132"/>
      <c r="O132"/>
      <c r="P132"/>
    </row>
    <row r="133" spans="1:16" ht="15">
      <c r="A133" s="49"/>
      <c r="B133" s="49"/>
      <c r="C133"/>
      <c r="D133"/>
      <c r="E133" s="4"/>
      <c r="F133" s="4"/>
      <c r="G133" s="4"/>
      <c r="H133" s="4"/>
      <c r="I133"/>
      <c r="J133"/>
      <c r="K133"/>
      <c r="L133"/>
      <c r="M133"/>
      <c r="N133"/>
      <c r="O133"/>
      <c r="P133"/>
    </row>
    <row r="134" spans="1:16" ht="15">
      <c r="A134" s="49"/>
      <c r="B134" s="49"/>
      <c r="C134"/>
      <c r="D134"/>
      <c r="E134" s="4"/>
      <c r="F134" s="4"/>
      <c r="G134" s="4"/>
      <c r="H134" s="4"/>
      <c r="I134"/>
      <c r="J134"/>
      <c r="K134"/>
      <c r="L134"/>
      <c r="M134"/>
      <c r="N134"/>
      <c r="O134"/>
      <c r="P134"/>
    </row>
    <row r="135" spans="1:16" ht="15">
      <c r="A135" s="49"/>
      <c r="B135" s="49"/>
      <c r="C135"/>
      <c r="D135"/>
      <c r="E135" s="4"/>
      <c r="F135" s="4"/>
      <c r="G135" s="4"/>
      <c r="H135" s="4"/>
      <c r="I135"/>
      <c r="J135"/>
      <c r="K135"/>
      <c r="L135"/>
      <c r="M135"/>
      <c r="N135"/>
      <c r="O135"/>
      <c r="P135"/>
    </row>
    <row r="136" spans="1:16" ht="15">
      <c r="A136" s="49"/>
      <c r="B136" s="49"/>
      <c r="C136"/>
      <c r="D136"/>
      <c r="E136" s="4"/>
      <c r="F136" s="4"/>
      <c r="G136" s="4"/>
      <c r="H136" s="4"/>
      <c r="I136"/>
      <c r="J136"/>
      <c r="K136"/>
      <c r="L136"/>
      <c r="M136"/>
      <c r="N136"/>
      <c r="O136"/>
      <c r="P136"/>
    </row>
    <row r="137" spans="1:16" ht="15">
      <c r="A137" s="49"/>
      <c r="B137" s="49"/>
      <c r="C137"/>
      <c r="D137"/>
      <c r="E137" s="4"/>
      <c r="F137" s="4"/>
      <c r="G137" s="4"/>
      <c r="H137" s="4"/>
      <c r="I137"/>
      <c r="J137"/>
      <c r="K137"/>
      <c r="L137"/>
      <c r="M137"/>
      <c r="N137"/>
      <c r="O137"/>
      <c r="P137"/>
    </row>
    <row r="138" spans="1:16" ht="15">
      <c r="A138" s="49"/>
      <c r="B138" s="49"/>
      <c r="C138"/>
      <c r="D138"/>
      <c r="E138" s="4"/>
      <c r="F138" s="4"/>
      <c r="G138" s="4"/>
      <c r="H138" s="4"/>
      <c r="I138"/>
      <c r="J138"/>
      <c r="K138"/>
      <c r="L138"/>
      <c r="M138"/>
      <c r="N138"/>
      <c r="O138"/>
      <c r="P138"/>
    </row>
    <row r="139" spans="1:16" ht="15">
      <c r="A139" s="49"/>
      <c r="B139" s="49"/>
      <c r="C139"/>
      <c r="D139"/>
      <c r="E139" s="4"/>
      <c r="F139" s="4"/>
      <c r="G139" s="4"/>
      <c r="H139" s="4"/>
      <c r="I139"/>
      <c r="J139"/>
      <c r="K139"/>
      <c r="L139"/>
      <c r="M139"/>
      <c r="N139"/>
      <c r="O139"/>
      <c r="P139"/>
    </row>
    <row r="140" spans="1:16" ht="15">
      <c r="A140" s="49"/>
      <c r="B140" s="49"/>
      <c r="C140"/>
      <c r="D140"/>
      <c r="E140" s="4"/>
      <c r="F140" s="4"/>
      <c r="G140" s="4"/>
      <c r="H140" s="4"/>
      <c r="I140"/>
      <c r="J140"/>
      <c r="K140"/>
      <c r="L140"/>
      <c r="M140"/>
      <c r="N140"/>
      <c r="O140"/>
      <c r="P140"/>
    </row>
    <row r="141" spans="1:16" ht="15">
      <c r="A141" s="49"/>
      <c r="B141" s="49"/>
      <c r="C141"/>
      <c r="D141"/>
      <c r="E141" s="4"/>
      <c r="F141" s="4"/>
      <c r="G141" s="4"/>
      <c r="H141" s="4"/>
      <c r="I141"/>
      <c r="J141"/>
      <c r="K141"/>
      <c r="L141"/>
      <c r="M141"/>
      <c r="N141"/>
      <c r="O141"/>
      <c r="P141"/>
    </row>
    <row r="142" spans="1:16" ht="15">
      <c r="A142" s="49"/>
      <c r="B142" s="49"/>
      <c r="C142"/>
      <c r="D142"/>
      <c r="E142" s="4"/>
      <c r="F142" s="4"/>
      <c r="G142" s="4"/>
      <c r="H142" s="4"/>
      <c r="I142"/>
      <c r="J142"/>
      <c r="K142"/>
      <c r="L142"/>
      <c r="M142"/>
      <c r="N142"/>
      <c r="O142"/>
      <c r="P142"/>
    </row>
    <row r="143" spans="1:16" ht="15">
      <c r="A143" s="49"/>
      <c r="B143" s="49"/>
      <c r="C143"/>
      <c r="D143"/>
      <c r="E143" s="4"/>
      <c r="F143" s="4"/>
      <c r="G143" s="4"/>
      <c r="H143" s="4"/>
      <c r="I143"/>
      <c r="J143"/>
      <c r="K143"/>
      <c r="L143"/>
      <c r="M143"/>
      <c r="N143"/>
      <c r="O143"/>
      <c r="P143"/>
    </row>
    <row r="144" spans="1:16" ht="15">
      <c r="A144" s="49"/>
      <c r="B144" s="49"/>
      <c r="C144"/>
      <c r="D144"/>
      <c r="E144" s="4"/>
      <c r="F144" s="4"/>
      <c r="G144" s="4"/>
      <c r="H144" s="4"/>
      <c r="I144"/>
      <c r="J144"/>
      <c r="K144"/>
      <c r="L144"/>
      <c r="M144"/>
      <c r="N144"/>
      <c r="O144"/>
      <c r="P144"/>
    </row>
    <row r="145" spans="1:16" ht="15">
      <c r="A145" s="49"/>
      <c r="B145" s="49"/>
      <c r="C145"/>
      <c r="D145"/>
      <c r="E145" s="4"/>
      <c r="F145" s="4"/>
      <c r="G145" s="4"/>
      <c r="H145" s="4"/>
      <c r="I145"/>
      <c r="J145"/>
      <c r="K145"/>
      <c r="L145"/>
      <c r="M145"/>
      <c r="N145"/>
      <c r="O145"/>
      <c r="P145"/>
    </row>
    <row r="146" spans="1:16" ht="15">
      <c r="A146" s="49"/>
      <c r="B146" s="49"/>
      <c r="C146"/>
      <c r="D146"/>
      <c r="E146" s="4"/>
      <c r="F146" s="4"/>
      <c r="G146" s="4"/>
      <c r="H146" s="4"/>
      <c r="I146"/>
      <c r="J146"/>
      <c r="K146"/>
      <c r="L146"/>
      <c r="M146"/>
      <c r="N146"/>
      <c r="O146"/>
      <c r="P146"/>
    </row>
    <row r="147" spans="1:16" ht="15">
      <c r="A147" s="49"/>
      <c r="B147" s="49"/>
      <c r="C147"/>
      <c r="D147"/>
      <c r="E147" s="4"/>
      <c r="F147" s="4"/>
      <c r="G147" s="4"/>
      <c r="H147" s="4"/>
      <c r="I147"/>
      <c r="J147"/>
      <c r="K147"/>
      <c r="L147"/>
      <c r="M147"/>
      <c r="N147"/>
      <c r="O147"/>
      <c r="P147"/>
    </row>
    <row r="148" spans="1:16" ht="15">
      <c r="A148" s="49"/>
      <c r="B148" s="49"/>
      <c r="C148"/>
      <c r="D148"/>
      <c r="E148" s="4"/>
      <c r="F148" s="4"/>
      <c r="G148" s="4"/>
      <c r="H148" s="4"/>
      <c r="I148"/>
      <c r="J148"/>
      <c r="K148"/>
      <c r="L148"/>
      <c r="M148"/>
      <c r="N148"/>
      <c r="O148"/>
      <c r="P148"/>
    </row>
    <row r="149" spans="1:16" ht="15">
      <c r="A149" s="49"/>
      <c r="B149" s="49"/>
      <c r="C149"/>
      <c r="D149"/>
      <c r="E149" s="4"/>
      <c r="F149" s="4"/>
      <c r="G149" s="4"/>
      <c r="H149" s="4"/>
      <c r="I149"/>
      <c r="J149"/>
      <c r="K149"/>
      <c r="L149"/>
      <c r="M149"/>
      <c r="N149"/>
      <c r="O149"/>
      <c r="P149"/>
    </row>
    <row r="150" spans="1:16" ht="15">
      <c r="A150" s="49"/>
      <c r="B150" s="49"/>
      <c r="C150"/>
      <c r="D150"/>
      <c r="E150" s="4"/>
      <c r="F150" s="4"/>
      <c r="G150" s="4"/>
      <c r="H150" s="4"/>
      <c r="I150"/>
      <c r="J150"/>
      <c r="K150"/>
      <c r="L150"/>
      <c r="M150"/>
      <c r="N150"/>
      <c r="O150"/>
      <c r="P150"/>
    </row>
    <row r="151" spans="1:16" ht="15">
      <c r="A151" s="49"/>
      <c r="B151" s="49"/>
      <c r="C151"/>
      <c r="D151"/>
      <c r="E151" s="4"/>
      <c r="F151" s="4"/>
      <c r="G151" s="4"/>
      <c r="H151" s="4"/>
      <c r="I151"/>
      <c r="J151"/>
      <c r="K151"/>
      <c r="L151"/>
      <c r="M151"/>
      <c r="N151"/>
      <c r="O151"/>
      <c r="P151"/>
    </row>
    <row r="152" spans="1:16" ht="15">
      <c r="A152" s="49"/>
      <c r="B152" s="49"/>
      <c r="C152"/>
      <c r="D152"/>
      <c r="E152" s="4"/>
      <c r="F152" s="4"/>
      <c r="G152" s="4"/>
      <c r="H152" s="4"/>
      <c r="I152"/>
      <c r="J152"/>
      <c r="K152"/>
      <c r="L152"/>
      <c r="M152"/>
      <c r="N152"/>
      <c r="O152"/>
      <c r="P152"/>
    </row>
    <row r="153" spans="1:16" ht="15">
      <c r="A153" s="49"/>
      <c r="B153" s="49"/>
      <c r="C153"/>
      <c r="D153"/>
      <c r="E153" s="4"/>
      <c r="F153" s="4"/>
      <c r="G153" s="4"/>
      <c r="H153" s="4"/>
      <c r="I153"/>
      <c r="J153"/>
      <c r="K153"/>
      <c r="L153"/>
      <c r="M153"/>
      <c r="N153"/>
      <c r="O153"/>
      <c r="P153"/>
    </row>
    <row r="154" spans="1:16" ht="15">
      <c r="A154" s="49"/>
      <c r="B154" s="49"/>
      <c r="C154"/>
      <c r="D154"/>
      <c r="E154" s="4"/>
      <c r="F154" s="4"/>
      <c r="G154" s="4"/>
      <c r="H154" s="4"/>
      <c r="I154"/>
      <c r="J154"/>
      <c r="K154"/>
      <c r="L154"/>
      <c r="M154"/>
      <c r="N154"/>
      <c r="O154"/>
      <c r="P154"/>
    </row>
    <row r="155" spans="1:16" ht="15">
      <c r="A155" s="49"/>
      <c r="B155" s="49"/>
      <c r="C155"/>
      <c r="D155"/>
      <c r="E155" s="4"/>
      <c r="F155" s="4"/>
      <c r="G155" s="4"/>
      <c r="H155" s="4"/>
      <c r="I155"/>
      <c r="J155"/>
      <c r="K155"/>
      <c r="L155"/>
      <c r="M155"/>
      <c r="N155"/>
      <c r="O155"/>
      <c r="P155"/>
    </row>
    <row r="156" spans="1:16" ht="15">
      <c r="A156" s="49"/>
      <c r="B156" s="49"/>
      <c r="C156"/>
      <c r="D156"/>
      <c r="E156" s="4"/>
      <c r="F156" s="4"/>
      <c r="G156" s="4"/>
      <c r="H156" s="4"/>
      <c r="I156"/>
      <c r="J156"/>
      <c r="K156"/>
      <c r="L156"/>
      <c r="M156"/>
      <c r="N156"/>
      <c r="O156"/>
      <c r="P156"/>
    </row>
    <row r="157" spans="1:16" ht="15">
      <c r="A157" s="49"/>
      <c r="B157" s="49"/>
      <c r="C157"/>
      <c r="D157"/>
      <c r="E157" s="4"/>
      <c r="F157" s="4"/>
      <c r="G157" s="4"/>
      <c r="H157" s="4"/>
      <c r="I157"/>
      <c r="J157"/>
      <c r="K157"/>
      <c r="L157"/>
      <c r="M157"/>
      <c r="N157"/>
      <c r="O157"/>
      <c r="P157"/>
    </row>
    <row r="158" spans="1:16" ht="15">
      <c r="A158" s="49"/>
      <c r="B158" s="49"/>
      <c r="C158"/>
      <c r="D158"/>
      <c r="E158" s="4"/>
      <c r="F158" s="4"/>
      <c r="G158" s="4"/>
      <c r="H158" s="4"/>
      <c r="I158"/>
      <c r="J158"/>
      <c r="K158"/>
      <c r="L158"/>
      <c r="M158"/>
      <c r="N158"/>
      <c r="O158"/>
      <c r="P158"/>
    </row>
    <row r="159" spans="1:16" ht="15">
      <c r="A159" s="49"/>
      <c r="B159" s="49"/>
      <c r="C159"/>
      <c r="D159"/>
      <c r="E159" s="4"/>
      <c r="F159" s="4"/>
      <c r="G159" s="4"/>
      <c r="H159" s="4"/>
      <c r="I159"/>
      <c r="J159"/>
      <c r="K159"/>
      <c r="L159"/>
      <c r="M159"/>
      <c r="N159"/>
      <c r="O159"/>
      <c r="P159"/>
    </row>
    <row r="160" spans="1:16" ht="15">
      <c r="A160" s="49"/>
      <c r="B160" s="49"/>
      <c r="C160"/>
      <c r="D160"/>
      <c r="E160" s="4"/>
      <c r="F160" s="4"/>
      <c r="G160" s="4"/>
      <c r="H160" s="4"/>
      <c r="I160"/>
      <c r="J160"/>
      <c r="K160"/>
      <c r="L160"/>
      <c r="M160"/>
      <c r="N160"/>
      <c r="O160"/>
      <c r="P160"/>
    </row>
    <row r="161" spans="1:16" ht="15">
      <c r="A161" s="49"/>
      <c r="B161" s="49"/>
      <c r="C161"/>
      <c r="D161"/>
      <c r="E161" s="4"/>
      <c r="F161" s="4"/>
      <c r="G161" s="4"/>
      <c r="H161" s="4"/>
      <c r="I161"/>
      <c r="J161"/>
      <c r="K161"/>
      <c r="L161"/>
      <c r="M161"/>
      <c r="N161"/>
      <c r="O161"/>
      <c r="P161"/>
    </row>
    <row r="162" spans="1:16" ht="15">
      <c r="A162" s="49"/>
      <c r="B162" s="49"/>
      <c r="C162"/>
      <c r="D162"/>
      <c r="E162" s="4"/>
      <c r="F162" s="4"/>
      <c r="G162" s="4"/>
      <c r="H162" s="4"/>
      <c r="I162"/>
      <c r="J162"/>
      <c r="K162"/>
      <c r="L162"/>
      <c r="M162"/>
      <c r="N162"/>
      <c r="O162"/>
      <c r="P162"/>
    </row>
    <row r="163" spans="1:16" ht="15">
      <c r="A163" s="49"/>
      <c r="B163" s="49"/>
      <c r="C163"/>
      <c r="D163"/>
      <c r="E163" s="4"/>
      <c r="F163" s="4"/>
      <c r="G163" s="4"/>
      <c r="H163" s="4"/>
      <c r="I163"/>
      <c r="J163"/>
      <c r="K163"/>
      <c r="L163"/>
      <c r="M163"/>
      <c r="N163"/>
      <c r="O163"/>
      <c r="P163"/>
    </row>
    <row r="164" spans="1:16" ht="15">
      <c r="A164" s="49"/>
      <c r="B164" s="49"/>
      <c r="C164"/>
      <c r="D164"/>
      <c r="E164" s="4"/>
      <c r="F164" s="4"/>
      <c r="G164" s="4"/>
      <c r="H164" s="4"/>
      <c r="I164"/>
      <c r="J164"/>
      <c r="K164"/>
      <c r="L164"/>
      <c r="M164"/>
      <c r="N164"/>
      <c r="O164"/>
      <c r="P164"/>
    </row>
    <row r="165" spans="1:16" ht="15">
      <c r="A165" s="49"/>
      <c r="B165" s="49"/>
      <c r="C165"/>
      <c r="D165"/>
      <c r="E165" s="4"/>
      <c r="F165" s="4"/>
      <c r="G165" s="4"/>
      <c r="H165" s="4"/>
      <c r="I165"/>
      <c r="J165"/>
      <c r="K165"/>
      <c r="L165"/>
      <c r="M165"/>
      <c r="N165"/>
      <c r="O165"/>
      <c r="P165"/>
    </row>
    <row r="166" spans="1:16" ht="15">
      <c r="A166" s="49"/>
      <c r="B166" s="49"/>
      <c r="C166"/>
      <c r="D166"/>
      <c r="E166" s="4"/>
      <c r="F166" s="4"/>
      <c r="G166" s="4"/>
      <c r="H166" s="4"/>
      <c r="I166"/>
      <c r="J166"/>
      <c r="K166"/>
      <c r="L166"/>
      <c r="M166"/>
      <c r="N166"/>
      <c r="O166"/>
      <c r="P166"/>
    </row>
    <row r="167" spans="1:16" ht="15">
      <c r="A167" s="49"/>
      <c r="B167" s="49"/>
      <c r="C167"/>
      <c r="D167"/>
      <c r="E167" s="4"/>
      <c r="F167" s="4"/>
      <c r="G167" s="4"/>
      <c r="H167" s="4"/>
      <c r="I167"/>
      <c r="J167"/>
      <c r="K167"/>
      <c r="L167"/>
      <c r="M167"/>
      <c r="N167"/>
      <c r="O167"/>
      <c r="P167"/>
    </row>
    <row r="168" spans="1:16" ht="15">
      <c r="A168" s="49"/>
      <c r="B168" s="49"/>
      <c r="C168"/>
      <c r="D168"/>
      <c r="E168" s="4"/>
      <c r="F168" s="4"/>
      <c r="G168" s="4"/>
      <c r="H168" s="4"/>
      <c r="I168"/>
      <c r="J168"/>
      <c r="K168"/>
      <c r="L168"/>
      <c r="M168"/>
      <c r="N168"/>
      <c r="O168"/>
      <c r="P168"/>
    </row>
    <row r="169" spans="1:16" ht="15">
      <c r="A169" s="49"/>
      <c r="B169" s="49"/>
      <c r="C169"/>
      <c r="D169"/>
      <c r="E169" s="4"/>
      <c r="F169" s="4"/>
      <c r="G169" s="4"/>
      <c r="H169" s="4"/>
      <c r="I169"/>
      <c r="J169"/>
      <c r="K169"/>
      <c r="L169"/>
      <c r="M169"/>
      <c r="N169"/>
      <c r="O169"/>
      <c r="P169"/>
    </row>
    <row r="170" spans="1:16" ht="15">
      <c r="A170" s="49"/>
      <c r="B170" s="49"/>
      <c r="C170"/>
      <c r="D170"/>
      <c r="E170" s="4"/>
      <c r="F170" s="4"/>
      <c r="G170" s="4"/>
      <c r="H170" s="4"/>
      <c r="I170"/>
      <c r="J170"/>
      <c r="K170"/>
      <c r="L170"/>
      <c r="M170"/>
      <c r="N170"/>
      <c r="O170"/>
      <c r="P170"/>
    </row>
    <row r="171" spans="1:16" ht="15">
      <c r="A171" s="49"/>
      <c r="B171" s="49"/>
      <c r="C171"/>
      <c r="D171"/>
      <c r="E171" s="4"/>
      <c r="F171" s="4"/>
      <c r="G171" s="4"/>
      <c r="H171" s="4"/>
      <c r="I171"/>
      <c r="J171"/>
      <c r="K171"/>
      <c r="L171"/>
      <c r="M171"/>
      <c r="N171"/>
      <c r="O171"/>
      <c r="P171"/>
    </row>
    <row r="172" spans="1:16" ht="15">
      <c r="A172" s="49"/>
      <c r="B172" s="49"/>
      <c r="C172"/>
      <c r="D172"/>
      <c r="E172" s="4"/>
      <c r="F172" s="4"/>
      <c r="G172" s="4"/>
      <c r="H172" s="4"/>
      <c r="I172"/>
      <c r="J172"/>
      <c r="K172"/>
      <c r="L172"/>
      <c r="M172"/>
      <c r="N172"/>
      <c r="O172"/>
      <c r="P172"/>
    </row>
    <row r="173" spans="1:16" ht="15">
      <c r="A173" s="49"/>
      <c r="B173" s="49"/>
      <c r="C173"/>
      <c r="D173"/>
      <c r="E173" s="4"/>
      <c r="F173" s="4"/>
      <c r="G173" s="4"/>
      <c r="H173" s="4"/>
      <c r="I173"/>
      <c r="J173"/>
      <c r="K173"/>
      <c r="L173"/>
      <c r="M173"/>
      <c r="N173"/>
      <c r="O173"/>
      <c r="P173"/>
    </row>
    <row r="174" spans="1:16" ht="15">
      <c r="A174" s="49"/>
      <c r="B174" s="49"/>
      <c r="C174"/>
      <c r="D174"/>
      <c r="E174" s="4"/>
      <c r="F174" s="4"/>
      <c r="G174" s="4"/>
      <c r="H174" s="4"/>
      <c r="I174"/>
      <c r="J174"/>
      <c r="K174"/>
      <c r="L174"/>
      <c r="M174"/>
      <c r="N174"/>
      <c r="O174"/>
      <c r="P174"/>
    </row>
    <row r="175" spans="1:16" ht="15">
      <c r="A175" s="49"/>
      <c r="B175" s="49"/>
      <c r="C175"/>
      <c r="D175"/>
      <c r="E175" s="4"/>
      <c r="F175" s="4"/>
      <c r="G175" s="4"/>
      <c r="H175" s="4"/>
      <c r="I175"/>
      <c r="J175"/>
      <c r="K175"/>
      <c r="L175"/>
      <c r="M175"/>
      <c r="N175"/>
      <c r="O175"/>
      <c r="P175"/>
    </row>
    <row r="176" spans="1:16" ht="15">
      <c r="A176" s="49"/>
      <c r="B176" s="49"/>
      <c r="C176"/>
      <c r="D176"/>
      <c r="E176" s="4"/>
      <c r="F176" s="4"/>
      <c r="G176" s="4"/>
      <c r="H176" s="4"/>
      <c r="I176"/>
      <c r="J176"/>
      <c r="K176"/>
      <c r="L176"/>
      <c r="M176"/>
      <c r="N176"/>
      <c r="O176"/>
      <c r="P176"/>
    </row>
    <row r="177" spans="1:16" ht="15">
      <c r="A177" s="49"/>
      <c r="B177" s="49"/>
      <c r="C177"/>
      <c r="D177"/>
      <c r="E177" s="4"/>
      <c r="F177" s="4"/>
      <c r="G177" s="4"/>
      <c r="H177" s="4"/>
      <c r="I177"/>
      <c r="J177"/>
      <c r="K177"/>
      <c r="L177"/>
      <c r="M177"/>
      <c r="N177"/>
      <c r="O177"/>
      <c r="P177"/>
    </row>
    <row r="178" spans="1:16" ht="15">
      <c r="A178" s="49"/>
      <c r="B178" s="49"/>
      <c r="C178"/>
      <c r="D178"/>
      <c r="E178" s="4"/>
      <c r="F178" s="4"/>
      <c r="G178" s="4"/>
      <c r="H178" s="4"/>
      <c r="I178"/>
      <c r="J178"/>
      <c r="K178"/>
      <c r="L178"/>
      <c r="M178"/>
      <c r="N178"/>
      <c r="O178"/>
      <c r="P178"/>
    </row>
    <row r="179" spans="1:16" ht="15">
      <c r="A179" s="49"/>
      <c r="B179" s="49"/>
      <c r="C179"/>
      <c r="D179"/>
      <c r="E179" s="4"/>
      <c r="F179" s="4"/>
      <c r="G179" s="4"/>
      <c r="H179" s="4"/>
      <c r="I179"/>
      <c r="J179"/>
      <c r="K179"/>
      <c r="L179"/>
      <c r="M179"/>
      <c r="N179"/>
      <c r="O179"/>
      <c r="P179"/>
    </row>
    <row r="180" spans="1:16" ht="15">
      <c r="A180" s="49"/>
      <c r="B180" s="49"/>
      <c r="C180"/>
      <c r="D180"/>
      <c r="E180" s="4"/>
      <c r="F180" s="4"/>
      <c r="G180" s="4"/>
      <c r="H180" s="4"/>
      <c r="I180"/>
      <c r="J180"/>
      <c r="K180"/>
      <c r="L180"/>
      <c r="M180"/>
      <c r="N180"/>
      <c r="O180"/>
      <c r="P180"/>
    </row>
    <row r="181" spans="1:16" ht="15">
      <c r="A181" s="49"/>
      <c r="B181" s="49"/>
      <c r="C181"/>
      <c r="D181"/>
      <c r="E181" s="4"/>
      <c r="F181" s="4"/>
      <c r="G181" s="4"/>
      <c r="H181" s="4"/>
      <c r="I181"/>
      <c r="J181"/>
      <c r="K181"/>
      <c r="L181"/>
      <c r="M181"/>
      <c r="N181"/>
      <c r="O181"/>
      <c r="P181"/>
    </row>
    <row r="182" spans="1:16" ht="15">
      <c r="A182" s="49"/>
      <c r="B182" s="49"/>
      <c r="C182"/>
      <c r="D182"/>
      <c r="E182" s="4"/>
      <c r="F182" s="4"/>
      <c r="G182" s="4"/>
      <c r="H182" s="4"/>
      <c r="I182"/>
      <c r="J182"/>
      <c r="K182"/>
      <c r="L182"/>
      <c r="M182"/>
      <c r="N182"/>
      <c r="O182"/>
      <c r="P182"/>
    </row>
    <row r="183" spans="1:16" ht="15">
      <c r="A183" s="49"/>
      <c r="B183" s="49"/>
      <c r="C183"/>
      <c r="D183"/>
      <c r="E183" s="4"/>
      <c r="F183" s="4"/>
      <c r="G183" s="4"/>
      <c r="H183" s="4"/>
      <c r="I183"/>
      <c r="J183"/>
      <c r="K183"/>
      <c r="L183"/>
      <c r="M183"/>
      <c r="N183"/>
      <c r="O183"/>
      <c r="P183"/>
    </row>
    <row r="184" spans="1:16" ht="15">
      <c r="A184" s="49"/>
      <c r="B184" s="49"/>
      <c r="C184"/>
      <c r="D184"/>
      <c r="E184" s="4"/>
      <c r="F184" s="4"/>
      <c r="G184" s="4"/>
      <c r="H184" s="4"/>
      <c r="I184"/>
      <c r="J184"/>
      <c r="K184"/>
      <c r="L184"/>
      <c r="M184"/>
      <c r="N184"/>
      <c r="O184"/>
      <c r="P184"/>
    </row>
    <row r="185" spans="1:16" ht="15">
      <c r="A185" s="49"/>
      <c r="B185" s="49"/>
      <c r="C185"/>
      <c r="D185"/>
      <c r="E185" s="4"/>
      <c r="F185" s="4"/>
      <c r="G185" s="4"/>
      <c r="H185" s="4"/>
      <c r="I185"/>
      <c r="J185"/>
      <c r="K185"/>
      <c r="L185"/>
      <c r="M185"/>
      <c r="N185"/>
      <c r="O185"/>
      <c r="P185"/>
    </row>
    <row r="186" spans="1:16" ht="15">
      <c r="A186" s="49"/>
      <c r="B186" s="49"/>
      <c r="C186"/>
      <c r="D186"/>
      <c r="E186" s="4"/>
      <c r="F186" s="4"/>
      <c r="G186" s="4"/>
      <c r="H186" s="4"/>
      <c r="I186"/>
      <c r="J186"/>
      <c r="K186"/>
      <c r="L186"/>
      <c r="M186"/>
      <c r="N186"/>
      <c r="O186"/>
      <c r="P186"/>
    </row>
    <row r="187" spans="1:16" ht="15">
      <c r="A187" s="49"/>
      <c r="B187" s="49"/>
      <c r="C187"/>
      <c r="D187"/>
      <c r="E187" s="4"/>
      <c r="F187" s="4"/>
      <c r="G187" s="4"/>
      <c r="H187" s="4"/>
      <c r="I187"/>
      <c r="J187"/>
      <c r="K187"/>
      <c r="L187"/>
      <c r="M187"/>
      <c r="N187"/>
      <c r="O187"/>
      <c r="P187"/>
    </row>
    <row r="188" spans="1:16" ht="15">
      <c r="A188" s="49"/>
      <c r="B188" s="49"/>
      <c r="C188"/>
      <c r="D188"/>
      <c r="E188" s="4"/>
      <c r="F188" s="4"/>
      <c r="G188" s="4"/>
      <c r="H188" s="4"/>
      <c r="I188"/>
      <c r="J188"/>
      <c r="K188"/>
      <c r="L188"/>
      <c r="M188"/>
      <c r="N188"/>
      <c r="O188"/>
      <c r="P188"/>
    </row>
    <row r="189" spans="1:16" ht="15">
      <c r="A189" s="49"/>
      <c r="B189" s="49"/>
      <c r="C189"/>
      <c r="D189"/>
      <c r="E189" s="4"/>
      <c r="F189" s="4"/>
      <c r="G189" s="4"/>
      <c r="H189" s="4"/>
      <c r="I189"/>
      <c r="J189"/>
      <c r="K189"/>
      <c r="L189"/>
      <c r="M189"/>
      <c r="N189"/>
      <c r="O189"/>
      <c r="P189"/>
    </row>
    <row r="190" spans="1:16" ht="15">
      <c r="A190" s="49"/>
      <c r="B190" s="49"/>
      <c r="C190"/>
      <c r="D190"/>
      <c r="E190" s="4"/>
      <c r="F190" s="4"/>
      <c r="G190" s="4"/>
      <c r="H190" s="4"/>
      <c r="I190"/>
      <c r="J190"/>
      <c r="K190"/>
      <c r="L190"/>
      <c r="M190"/>
      <c r="N190"/>
      <c r="O190"/>
      <c r="P190"/>
    </row>
    <row r="191" spans="1:16" ht="15">
      <c r="A191" s="49"/>
      <c r="B191" s="49"/>
      <c r="C191"/>
      <c r="D191"/>
      <c r="E191" s="4"/>
      <c r="F191" s="4"/>
      <c r="G191" s="4"/>
      <c r="H191" s="4"/>
      <c r="I191"/>
      <c r="J191"/>
      <c r="K191"/>
      <c r="L191"/>
      <c r="M191"/>
      <c r="N191"/>
      <c r="O191"/>
      <c r="P191"/>
    </row>
    <row r="192" spans="1:16" ht="15">
      <c r="A192" s="49"/>
      <c r="B192" s="49"/>
      <c r="C192"/>
      <c r="D192"/>
      <c r="E192" s="4"/>
      <c r="F192" s="4"/>
      <c r="G192" s="4"/>
      <c r="H192" s="4"/>
      <c r="I192"/>
      <c r="J192"/>
      <c r="K192"/>
      <c r="L192"/>
      <c r="M192"/>
      <c r="N192"/>
      <c r="O192"/>
      <c r="P192"/>
    </row>
    <row r="193" spans="1:16" ht="15">
      <c r="A193" s="49"/>
      <c r="B193" s="49"/>
      <c r="C193"/>
      <c r="D193"/>
      <c r="E193" s="4"/>
      <c r="F193" s="4"/>
      <c r="G193" s="4"/>
      <c r="H193" s="4"/>
      <c r="I193"/>
      <c r="J193"/>
      <c r="K193"/>
      <c r="L193"/>
      <c r="M193"/>
      <c r="N193"/>
      <c r="O193"/>
      <c r="P193"/>
    </row>
    <row r="194" spans="1:16" ht="15">
      <c r="A194" s="49"/>
      <c r="B194" s="49"/>
      <c r="C194"/>
      <c r="D194"/>
      <c r="E194" s="4"/>
      <c r="F194" s="4"/>
      <c r="G194" s="4"/>
      <c r="H194" s="4"/>
      <c r="I194"/>
      <c r="J194"/>
      <c r="K194"/>
      <c r="L194"/>
      <c r="M194"/>
      <c r="N194"/>
      <c r="O194"/>
      <c r="P194"/>
    </row>
    <row r="195" spans="1:16" ht="15">
      <c r="A195" s="49"/>
      <c r="B195" s="49"/>
      <c r="C195"/>
      <c r="D195"/>
      <c r="E195" s="4"/>
      <c r="F195" s="4"/>
      <c r="G195" s="4"/>
      <c r="H195" s="4"/>
      <c r="I195"/>
      <c r="J195"/>
      <c r="K195"/>
      <c r="L195"/>
      <c r="M195"/>
      <c r="N195"/>
      <c r="O195"/>
      <c r="P195"/>
    </row>
    <row r="196" spans="1:16" ht="15">
      <c r="A196" s="49"/>
      <c r="B196" s="49"/>
      <c r="C196"/>
      <c r="D196"/>
      <c r="E196" s="4"/>
      <c r="F196" s="4"/>
      <c r="G196" s="4"/>
      <c r="H196" s="4"/>
      <c r="I196"/>
      <c r="J196"/>
      <c r="K196"/>
      <c r="L196"/>
      <c r="M196"/>
      <c r="N196"/>
      <c r="O196"/>
      <c r="P196"/>
    </row>
    <row r="197" spans="1:16" ht="15">
      <c r="A197" s="49"/>
      <c r="B197" s="49"/>
      <c r="C197"/>
      <c r="D197"/>
      <c r="E197" s="4"/>
      <c r="F197" s="4"/>
      <c r="G197" s="4"/>
      <c r="H197" s="4"/>
      <c r="I197"/>
      <c r="J197"/>
      <c r="K197"/>
      <c r="L197"/>
      <c r="M197"/>
      <c r="N197"/>
      <c r="O197"/>
      <c r="P197"/>
    </row>
    <row r="198" spans="1:16" ht="15">
      <c r="A198" s="49"/>
      <c r="B198" s="49"/>
      <c r="C198"/>
      <c r="D198"/>
      <c r="E198" s="4"/>
      <c r="F198" s="4"/>
      <c r="G198" s="4"/>
      <c r="H198" s="4"/>
      <c r="I198"/>
      <c r="J198"/>
      <c r="K198"/>
      <c r="L198"/>
      <c r="M198"/>
      <c r="N198"/>
      <c r="O198"/>
      <c r="P198"/>
    </row>
    <row r="199" spans="1:16" ht="15">
      <c r="A199" s="49"/>
      <c r="B199" s="49"/>
      <c r="C199"/>
      <c r="D199"/>
      <c r="E199" s="4"/>
      <c r="F199" s="4"/>
      <c r="G199" s="4"/>
      <c r="H199" s="4"/>
      <c r="I199"/>
      <c r="J199"/>
      <c r="K199"/>
      <c r="L199"/>
      <c r="M199"/>
      <c r="N199"/>
      <c r="O199"/>
      <c r="P199"/>
    </row>
    <row r="200" spans="1:16" ht="15">
      <c r="A200" s="49"/>
      <c r="B200" s="49"/>
      <c r="C200"/>
      <c r="D200"/>
      <c r="E200" s="4"/>
      <c r="F200" s="4"/>
      <c r="G200" s="4"/>
      <c r="H200" s="4"/>
      <c r="I200"/>
      <c r="J200"/>
      <c r="K200"/>
      <c r="L200"/>
      <c r="M200"/>
      <c r="N200"/>
      <c r="O200"/>
      <c r="P200"/>
    </row>
    <row r="201" spans="1:16" ht="15">
      <c r="A201" s="49"/>
      <c r="B201" s="49"/>
      <c r="C201"/>
      <c r="D201"/>
      <c r="E201" s="4"/>
      <c r="F201" s="4"/>
      <c r="G201" s="4"/>
      <c r="H201" s="4"/>
      <c r="I201"/>
      <c r="J201"/>
      <c r="K201"/>
      <c r="L201"/>
      <c r="M201"/>
      <c r="N201"/>
      <c r="O201"/>
      <c r="P201"/>
    </row>
    <row r="202" spans="1:16" ht="15">
      <c r="A202" s="49"/>
      <c r="B202" s="49"/>
      <c r="C202"/>
      <c r="D202"/>
      <c r="E202" s="4"/>
      <c r="F202" s="4"/>
      <c r="G202" s="4"/>
      <c r="H202" s="4"/>
      <c r="I202"/>
      <c r="J202"/>
      <c r="K202"/>
      <c r="L202"/>
      <c r="M202"/>
      <c r="N202"/>
      <c r="O202"/>
      <c r="P202"/>
    </row>
    <row r="203" spans="1:16" ht="15">
      <c r="A203" s="49"/>
      <c r="B203" s="49"/>
      <c r="C203"/>
      <c r="D203"/>
      <c r="E203" s="4"/>
      <c r="F203" s="4"/>
      <c r="G203" s="4"/>
      <c r="H203" s="4"/>
      <c r="I203"/>
      <c r="J203"/>
      <c r="K203"/>
      <c r="L203"/>
      <c r="M203"/>
      <c r="N203"/>
      <c r="O203"/>
      <c r="P203"/>
    </row>
    <row r="204" spans="1:16" ht="15">
      <c r="A204" s="49"/>
      <c r="B204" s="49"/>
      <c r="C204"/>
      <c r="D204"/>
      <c r="E204" s="4"/>
      <c r="F204" s="4"/>
      <c r="G204" s="4"/>
      <c r="H204" s="4"/>
      <c r="I204"/>
      <c r="J204"/>
      <c r="K204"/>
      <c r="L204"/>
      <c r="M204"/>
      <c r="N204"/>
      <c r="O204"/>
      <c r="P204"/>
    </row>
    <row r="205" spans="1:16" ht="15">
      <c r="A205" s="49"/>
      <c r="B205" s="49"/>
      <c r="C205"/>
      <c r="D205"/>
      <c r="E205" s="4"/>
      <c r="F205" s="4"/>
      <c r="G205" s="4"/>
      <c r="H205" s="4"/>
      <c r="I205"/>
      <c r="J205"/>
      <c r="K205"/>
      <c r="L205"/>
      <c r="M205"/>
      <c r="N205"/>
      <c r="O205"/>
      <c r="P205"/>
    </row>
    <row r="206" spans="1:16" ht="15">
      <c r="A206" s="49"/>
      <c r="B206" s="49"/>
      <c r="C206"/>
      <c r="D206"/>
      <c r="E206" s="4"/>
      <c r="F206" s="4"/>
      <c r="G206" s="4"/>
      <c r="H206" s="4"/>
      <c r="I206"/>
      <c r="J206"/>
      <c r="K206"/>
      <c r="L206"/>
      <c r="M206"/>
      <c r="N206"/>
      <c r="O206"/>
      <c r="P206"/>
    </row>
    <row r="207" spans="1:16" ht="15">
      <c r="A207" s="49"/>
      <c r="B207" s="49"/>
      <c r="C207"/>
      <c r="D207"/>
      <c r="E207" s="4"/>
      <c r="F207" s="4"/>
      <c r="G207" s="4"/>
      <c r="H207" s="4"/>
      <c r="I207"/>
      <c r="J207"/>
      <c r="K207"/>
      <c r="L207"/>
      <c r="M207"/>
      <c r="N207"/>
      <c r="O207"/>
      <c r="P207"/>
    </row>
    <row r="208" spans="1:16" ht="15">
      <c r="A208" s="49"/>
      <c r="B208" s="49"/>
      <c r="C208"/>
      <c r="D208"/>
      <c r="E208" s="4"/>
      <c r="F208" s="4"/>
      <c r="G208" s="4"/>
      <c r="H208" s="4"/>
      <c r="I208"/>
      <c r="J208"/>
      <c r="K208"/>
      <c r="L208"/>
      <c r="M208"/>
      <c r="N208"/>
      <c r="O208"/>
      <c r="P208"/>
    </row>
    <row r="209" spans="1:16" ht="15">
      <c r="A209" s="49"/>
      <c r="B209" s="49"/>
      <c r="C209"/>
      <c r="D209"/>
      <c r="E209" s="4"/>
      <c r="F209" s="4"/>
      <c r="G209" s="4"/>
      <c r="H209" s="4"/>
      <c r="I209"/>
      <c r="J209"/>
      <c r="K209"/>
      <c r="L209"/>
      <c r="M209"/>
      <c r="N209"/>
      <c r="O209"/>
      <c r="P209"/>
    </row>
    <row r="210" spans="1:16" ht="15">
      <c r="A210" s="49"/>
      <c r="B210" s="49"/>
      <c r="C210"/>
      <c r="D210"/>
      <c r="E210" s="4"/>
      <c r="F210" s="4"/>
      <c r="G210" s="4"/>
      <c r="H210" s="4"/>
      <c r="I210"/>
      <c r="J210"/>
      <c r="K210"/>
      <c r="L210"/>
      <c r="M210"/>
      <c r="N210"/>
      <c r="O210"/>
      <c r="P210"/>
    </row>
    <row r="211" spans="1:16" ht="15">
      <c r="A211" s="49"/>
      <c r="B211" s="49"/>
      <c r="C211"/>
      <c r="D211"/>
      <c r="E211" s="4"/>
      <c r="F211" s="4"/>
      <c r="G211" s="4"/>
      <c r="H211" s="4"/>
      <c r="I211"/>
      <c r="J211"/>
      <c r="K211"/>
      <c r="L211"/>
      <c r="M211"/>
      <c r="N211"/>
      <c r="O211"/>
      <c r="P211"/>
    </row>
    <row r="212" spans="1:16" ht="15">
      <c r="A212" s="49"/>
      <c r="B212" s="49"/>
      <c r="C212"/>
      <c r="D212"/>
      <c r="E212" s="4"/>
      <c r="F212" s="4"/>
      <c r="G212" s="4"/>
      <c r="H212" s="4"/>
      <c r="I212"/>
      <c r="J212"/>
      <c r="K212"/>
      <c r="L212"/>
      <c r="M212"/>
      <c r="N212"/>
      <c r="O212"/>
      <c r="P212"/>
    </row>
    <row r="213" spans="1:16" ht="15">
      <c r="A213" s="49"/>
      <c r="B213" s="49"/>
      <c r="C213"/>
      <c r="D213"/>
      <c r="E213" s="4"/>
      <c r="F213" s="4"/>
      <c r="G213" s="4"/>
      <c r="H213" s="4"/>
      <c r="I213"/>
      <c r="J213"/>
      <c r="K213"/>
      <c r="L213"/>
      <c r="M213"/>
      <c r="N213"/>
      <c r="O213"/>
      <c r="P213"/>
    </row>
    <row r="214" spans="1:16" ht="15">
      <c r="A214" s="49"/>
      <c r="B214" s="49"/>
      <c r="C214"/>
      <c r="D214"/>
      <c r="E214" s="4"/>
      <c r="F214" s="4"/>
      <c r="G214" s="4"/>
      <c r="H214" s="4"/>
      <c r="I214"/>
      <c r="J214"/>
      <c r="K214"/>
      <c r="L214"/>
      <c r="M214"/>
      <c r="N214"/>
      <c r="O214"/>
      <c r="P214"/>
    </row>
    <row r="215" spans="1:16" ht="15">
      <c r="A215" s="49"/>
      <c r="B215" s="49"/>
      <c r="C215"/>
      <c r="D215"/>
      <c r="E215" s="4"/>
      <c r="F215" s="4"/>
      <c r="G215" s="4"/>
      <c r="H215" s="4"/>
      <c r="I215"/>
      <c r="J215"/>
      <c r="K215"/>
      <c r="L215"/>
      <c r="M215"/>
      <c r="N215"/>
      <c r="O215"/>
      <c r="P215"/>
    </row>
    <row r="216" spans="1:16" ht="15">
      <c r="A216" s="49"/>
      <c r="B216" s="49"/>
      <c r="C216"/>
      <c r="D216"/>
      <c r="E216" s="4"/>
      <c r="F216" s="4"/>
      <c r="G216" s="4"/>
      <c r="H216" s="4"/>
      <c r="I216"/>
      <c r="J216"/>
      <c r="K216"/>
      <c r="L216"/>
      <c r="M216"/>
      <c r="N216"/>
      <c r="O216"/>
      <c r="P216"/>
    </row>
    <row r="217" spans="1:16" ht="15">
      <c r="A217" s="49"/>
      <c r="B217" s="49"/>
      <c r="C217"/>
      <c r="D217"/>
      <c r="E217" s="4"/>
      <c r="F217" s="4"/>
      <c r="G217" s="4"/>
      <c r="H217" s="4"/>
      <c r="I217"/>
      <c r="J217"/>
      <c r="K217"/>
      <c r="L217"/>
      <c r="M217"/>
      <c r="N217"/>
      <c r="O217"/>
      <c r="P217"/>
    </row>
    <row r="218" spans="1:16" ht="15">
      <c r="A218" s="49"/>
      <c r="B218" s="49"/>
      <c r="C218"/>
      <c r="D218"/>
      <c r="E218" s="4"/>
      <c r="F218" s="4"/>
      <c r="G218" s="4"/>
      <c r="H218" s="4"/>
      <c r="I218"/>
      <c r="J218"/>
      <c r="K218"/>
      <c r="L218"/>
      <c r="M218"/>
      <c r="N218"/>
      <c r="O218"/>
      <c r="P218"/>
    </row>
    <row r="219" spans="1:16" ht="15">
      <c r="A219" s="49"/>
      <c r="B219" s="49"/>
      <c r="C219"/>
      <c r="D219"/>
      <c r="E219" s="4"/>
      <c r="F219" s="4"/>
      <c r="G219" s="4"/>
      <c r="H219" s="4"/>
      <c r="I219"/>
      <c r="J219"/>
      <c r="K219"/>
      <c r="L219"/>
      <c r="M219"/>
      <c r="N219"/>
      <c r="O219"/>
      <c r="P219"/>
    </row>
    <row r="220" spans="1:16" ht="15">
      <c r="A220" s="49"/>
      <c r="B220" s="49"/>
      <c r="C220"/>
      <c r="D220"/>
      <c r="E220" s="4"/>
      <c r="F220" s="4"/>
      <c r="G220" s="4"/>
      <c r="H220" s="4"/>
      <c r="I220"/>
      <c r="J220"/>
      <c r="K220"/>
      <c r="L220"/>
      <c r="M220"/>
      <c r="N220"/>
      <c r="O220"/>
      <c r="P220"/>
    </row>
    <row r="221" spans="1:16" ht="15">
      <c r="A221" s="49"/>
      <c r="B221" s="49"/>
      <c r="C221"/>
      <c r="D221"/>
      <c r="E221" s="4"/>
      <c r="F221" s="4"/>
      <c r="G221" s="4"/>
      <c r="H221" s="4"/>
      <c r="I221"/>
      <c r="J221"/>
      <c r="K221"/>
      <c r="L221"/>
      <c r="M221"/>
      <c r="N221"/>
      <c r="O221"/>
      <c r="P221"/>
    </row>
    <row r="222" spans="1:16" ht="15">
      <c r="A222" s="49"/>
      <c r="B222" s="49"/>
      <c r="C222"/>
      <c r="D222"/>
      <c r="E222" s="4"/>
      <c r="F222" s="4"/>
      <c r="G222" s="4"/>
      <c r="H222" s="4"/>
      <c r="I222"/>
      <c r="J222"/>
      <c r="K222"/>
      <c r="L222"/>
      <c r="M222"/>
      <c r="N222"/>
      <c r="O222"/>
      <c r="P222"/>
    </row>
    <row r="223" spans="1:16" ht="15">
      <c r="A223" s="49"/>
      <c r="B223" s="49"/>
      <c r="C223"/>
      <c r="D223"/>
      <c r="E223" s="4"/>
      <c r="F223" s="4"/>
      <c r="G223" s="4"/>
      <c r="H223" s="4"/>
      <c r="I223"/>
      <c r="J223"/>
      <c r="K223"/>
      <c r="L223"/>
      <c r="M223"/>
      <c r="N223"/>
      <c r="O223"/>
      <c r="P223"/>
    </row>
    <row r="224" spans="1:16" ht="15">
      <c r="A224" s="49"/>
      <c r="B224" s="49"/>
      <c r="C224"/>
      <c r="D224"/>
      <c r="E224" s="4"/>
      <c r="F224" s="4"/>
      <c r="G224" s="4"/>
      <c r="H224" s="4"/>
      <c r="I224"/>
      <c r="J224"/>
      <c r="K224"/>
      <c r="L224"/>
      <c r="M224"/>
      <c r="N224"/>
      <c r="O224"/>
      <c r="P224"/>
    </row>
    <row r="225" spans="1:16" ht="15">
      <c r="A225" s="49"/>
      <c r="B225" s="49"/>
      <c r="C225"/>
      <c r="D225"/>
      <c r="E225" s="4"/>
      <c r="F225" s="4"/>
      <c r="G225" s="4"/>
      <c r="H225" s="4"/>
      <c r="I225"/>
      <c r="J225"/>
      <c r="K225"/>
      <c r="L225"/>
      <c r="M225"/>
      <c r="N225"/>
      <c r="O225"/>
      <c r="P225"/>
    </row>
    <row r="226" spans="1:16" ht="15">
      <c r="A226" s="49"/>
      <c r="B226" s="49"/>
      <c r="C226"/>
      <c r="D226"/>
      <c r="E226" s="4"/>
      <c r="F226" s="4"/>
      <c r="G226" s="4"/>
      <c r="H226" s="4"/>
      <c r="I226"/>
      <c r="J226"/>
      <c r="K226"/>
      <c r="L226"/>
      <c r="M226"/>
      <c r="N226"/>
      <c r="O226"/>
      <c r="P226"/>
    </row>
    <row r="227" spans="1:16" ht="15">
      <c r="A227" s="49"/>
      <c r="B227" s="49"/>
      <c r="C227"/>
      <c r="D227"/>
      <c r="E227" s="4"/>
      <c r="F227" s="4"/>
      <c r="G227" s="4"/>
      <c r="H227" s="4"/>
      <c r="I227"/>
      <c r="J227"/>
      <c r="K227"/>
      <c r="L227"/>
      <c r="M227"/>
      <c r="N227"/>
      <c r="O227"/>
      <c r="P227"/>
    </row>
    <row r="228" spans="1:16" ht="15">
      <c r="A228" s="49"/>
      <c r="B228" s="49"/>
      <c r="C228"/>
      <c r="D228"/>
      <c r="E228" s="4"/>
      <c r="F228" s="4"/>
      <c r="G228" s="4"/>
      <c r="H228" s="4"/>
      <c r="I228"/>
      <c r="J228"/>
      <c r="K228"/>
      <c r="L228"/>
      <c r="M228"/>
      <c r="N228"/>
      <c r="O228"/>
      <c r="P228"/>
    </row>
    <row r="229" spans="1:16" ht="15">
      <c r="A229" s="49"/>
      <c r="B229" s="49"/>
      <c r="C229"/>
      <c r="D229"/>
      <c r="E229" s="4"/>
      <c r="F229" s="4"/>
      <c r="G229" s="4"/>
      <c r="H229" s="4"/>
      <c r="I229"/>
      <c r="J229"/>
      <c r="K229"/>
      <c r="L229"/>
      <c r="M229"/>
      <c r="N229"/>
      <c r="O229"/>
      <c r="P229"/>
    </row>
    <row r="230" spans="1:16" ht="15">
      <c r="A230" s="49"/>
      <c r="B230" s="49"/>
      <c r="C230"/>
      <c r="D230"/>
      <c r="E230" s="4"/>
      <c r="F230" s="4"/>
      <c r="G230" s="4"/>
      <c r="H230" s="4"/>
      <c r="I230"/>
      <c r="J230"/>
      <c r="K230"/>
      <c r="L230"/>
      <c r="M230"/>
      <c r="N230"/>
      <c r="O230"/>
      <c r="P230"/>
    </row>
    <row r="231" spans="1:16" ht="15">
      <c r="A231" s="49"/>
      <c r="B231" s="49"/>
      <c r="C231"/>
      <c r="D231"/>
      <c r="E231" s="4"/>
      <c r="F231" s="4"/>
      <c r="G231" s="4"/>
      <c r="H231" s="4"/>
      <c r="I231"/>
      <c r="J231"/>
      <c r="K231"/>
      <c r="L231"/>
      <c r="M231"/>
      <c r="N231"/>
      <c r="O231"/>
      <c r="P231"/>
    </row>
    <row r="232" spans="1:16" ht="15">
      <c r="A232" s="49"/>
      <c r="B232" s="49"/>
      <c r="C232"/>
      <c r="D232"/>
      <c r="E232" s="4"/>
      <c r="F232" s="4"/>
      <c r="G232" s="4"/>
      <c r="H232" s="4"/>
      <c r="I232"/>
      <c r="J232"/>
      <c r="K232"/>
      <c r="L232"/>
      <c r="M232"/>
      <c r="N232"/>
      <c r="O232"/>
      <c r="P232"/>
    </row>
    <row r="233" spans="1:16" ht="15">
      <c r="A233" s="49"/>
      <c r="B233" s="49"/>
      <c r="C233"/>
      <c r="D233"/>
      <c r="E233" s="4"/>
      <c r="F233" s="4"/>
      <c r="G233" s="4"/>
      <c r="H233" s="4"/>
      <c r="I233"/>
      <c r="J233"/>
      <c r="K233"/>
      <c r="L233"/>
      <c r="M233"/>
      <c r="N233"/>
      <c r="O233"/>
      <c r="P233"/>
    </row>
    <row r="234" spans="1:16" ht="15">
      <c r="A234" s="49"/>
      <c r="B234" s="49"/>
      <c r="C234"/>
      <c r="D234"/>
      <c r="E234" s="4"/>
      <c r="F234" s="4"/>
      <c r="G234" s="4"/>
      <c r="H234" s="4"/>
      <c r="I234"/>
      <c r="J234"/>
      <c r="K234"/>
      <c r="L234"/>
      <c r="M234"/>
      <c r="N234"/>
      <c r="O234"/>
      <c r="P234"/>
    </row>
    <row r="235" spans="1:16" ht="15">
      <c r="A235" s="49"/>
      <c r="B235" s="49"/>
      <c r="C235"/>
      <c r="D235"/>
      <c r="E235" s="4"/>
      <c r="F235" s="4"/>
      <c r="G235" s="4"/>
      <c r="H235" s="4"/>
      <c r="I235"/>
      <c r="J235"/>
      <c r="K235"/>
      <c r="L235"/>
      <c r="M235"/>
      <c r="N235"/>
      <c r="O235"/>
      <c r="P235"/>
    </row>
    <row r="236" spans="1:16" ht="15">
      <c r="A236" s="49"/>
      <c r="B236" s="49"/>
      <c r="C236"/>
      <c r="D236"/>
      <c r="E236" s="4"/>
      <c r="F236" s="4"/>
      <c r="G236" s="4"/>
      <c r="H236" s="4"/>
      <c r="I236"/>
      <c r="J236"/>
      <c r="K236"/>
      <c r="L236"/>
      <c r="M236"/>
      <c r="N236"/>
      <c r="O236"/>
      <c r="P236"/>
    </row>
    <row r="237" spans="1:16" ht="15">
      <c r="A237" s="49"/>
      <c r="B237" s="49"/>
      <c r="C237"/>
      <c r="D237"/>
      <c r="E237" s="4"/>
      <c r="F237" s="4"/>
      <c r="G237" s="4"/>
      <c r="H237" s="4"/>
      <c r="I237"/>
      <c r="J237"/>
      <c r="K237"/>
      <c r="L237"/>
      <c r="M237"/>
      <c r="N237"/>
      <c r="O237"/>
      <c r="P237"/>
    </row>
    <row r="238" spans="1:16" ht="15">
      <c r="A238" s="49"/>
      <c r="B238" s="49"/>
      <c r="C238"/>
      <c r="D238"/>
      <c r="E238" s="4"/>
      <c r="F238" s="4"/>
      <c r="G238" s="4"/>
      <c r="H238" s="4"/>
      <c r="I238"/>
      <c r="J238"/>
      <c r="K238"/>
      <c r="L238"/>
      <c r="M238"/>
      <c r="N238"/>
      <c r="O238"/>
      <c r="P238"/>
    </row>
    <row r="239" spans="1:16" ht="15">
      <c r="A239" s="49"/>
      <c r="B239" s="49"/>
      <c r="C239"/>
      <c r="D239"/>
      <c r="E239" s="4"/>
      <c r="F239" s="4"/>
      <c r="G239" s="4"/>
      <c r="H239" s="4"/>
      <c r="I239"/>
      <c r="J239"/>
      <c r="K239"/>
      <c r="L239"/>
      <c r="M239"/>
      <c r="N239"/>
      <c r="O239"/>
      <c r="P239"/>
    </row>
    <row r="240" spans="1:16" ht="15">
      <c r="A240" s="49"/>
      <c r="B240" s="49"/>
      <c r="C240"/>
      <c r="D240"/>
      <c r="E240" s="4"/>
      <c r="F240" s="4"/>
      <c r="G240" s="4"/>
      <c r="H240" s="4"/>
      <c r="I240"/>
      <c r="J240"/>
      <c r="K240"/>
      <c r="L240"/>
      <c r="M240"/>
      <c r="N240"/>
      <c r="O240"/>
      <c r="P240"/>
    </row>
    <row r="241" spans="1:16" ht="15">
      <c r="A241" s="49"/>
      <c r="B241" s="49"/>
      <c r="C241"/>
      <c r="D241"/>
      <c r="E241" s="4"/>
      <c r="F241" s="4"/>
      <c r="G241" s="4"/>
      <c r="H241" s="4"/>
      <c r="I241"/>
      <c r="J241"/>
      <c r="K241"/>
      <c r="L241"/>
      <c r="M241"/>
      <c r="N241"/>
      <c r="O241"/>
      <c r="P241"/>
    </row>
    <row r="242" spans="1:16" ht="15">
      <c r="A242" s="49"/>
      <c r="B242" s="49"/>
      <c r="C242"/>
      <c r="D242"/>
      <c r="E242" s="4"/>
      <c r="F242" s="4"/>
      <c r="G242" s="4"/>
      <c r="H242" s="4"/>
      <c r="I242"/>
      <c r="J242"/>
      <c r="K242"/>
      <c r="L242"/>
      <c r="M242"/>
      <c r="N242"/>
      <c r="O242"/>
      <c r="P242"/>
    </row>
    <row r="243" spans="1:16" ht="15">
      <c r="A243" s="49"/>
      <c r="B243" s="49"/>
      <c r="C243"/>
      <c r="D243"/>
      <c r="E243" s="4"/>
      <c r="F243" s="4"/>
      <c r="G243" s="4"/>
      <c r="H243" s="4"/>
      <c r="I243"/>
      <c r="J243"/>
      <c r="K243"/>
      <c r="L243"/>
      <c r="M243"/>
      <c r="N243"/>
      <c r="O243"/>
      <c r="P243"/>
    </row>
    <row r="244" spans="1:16" ht="15">
      <c r="A244" s="49"/>
      <c r="B244" s="49"/>
      <c r="C244"/>
      <c r="D244"/>
      <c r="E244" s="4"/>
      <c r="F244" s="4"/>
      <c r="G244" s="4"/>
      <c r="H244" s="4"/>
      <c r="I244"/>
      <c r="J244"/>
      <c r="K244"/>
      <c r="L244"/>
      <c r="M244"/>
      <c r="N244"/>
      <c r="O244"/>
      <c r="P244"/>
    </row>
    <row r="245" spans="1:16" ht="15">
      <c r="A245" s="49"/>
      <c r="B245" s="49"/>
      <c r="C245"/>
      <c r="D245"/>
      <c r="E245" s="4"/>
      <c r="F245" s="4"/>
      <c r="G245" s="4"/>
      <c r="H245" s="4"/>
      <c r="I245"/>
      <c r="J245"/>
      <c r="K245"/>
      <c r="L245"/>
      <c r="M245"/>
      <c r="N245"/>
      <c r="O245"/>
      <c r="P245"/>
    </row>
    <row r="246" spans="1:16" ht="15">
      <c r="A246" s="49"/>
      <c r="B246" s="49"/>
      <c r="C246"/>
      <c r="D246"/>
      <c r="E246" s="4"/>
      <c r="F246" s="4"/>
      <c r="G246" s="4"/>
      <c r="H246" s="4"/>
      <c r="I246"/>
      <c r="J246"/>
      <c r="K246"/>
      <c r="L246"/>
      <c r="M246"/>
      <c r="N246"/>
      <c r="O246"/>
      <c r="P246"/>
    </row>
    <row r="247" spans="1:16" ht="15">
      <c r="A247" s="49"/>
      <c r="B247" s="49"/>
      <c r="C247"/>
      <c r="D247"/>
      <c r="E247" s="4"/>
      <c r="F247" s="4"/>
      <c r="G247" s="4"/>
      <c r="H247" s="4"/>
      <c r="I247"/>
      <c r="J247"/>
      <c r="K247"/>
      <c r="L247"/>
      <c r="M247"/>
      <c r="N247"/>
      <c r="O247"/>
      <c r="P247"/>
    </row>
    <row r="248" spans="1:16" ht="15">
      <c r="A248" s="49"/>
      <c r="B248" s="49"/>
      <c r="C248"/>
      <c r="D248"/>
      <c r="E248" s="4"/>
      <c r="F248" s="4"/>
      <c r="G248" s="4"/>
      <c r="H248" s="4"/>
      <c r="I248"/>
      <c r="J248"/>
      <c r="K248"/>
      <c r="L248"/>
      <c r="M248"/>
      <c r="N248"/>
      <c r="O248"/>
      <c r="P248"/>
    </row>
    <row r="249" spans="1:16" ht="15">
      <c r="A249" s="49"/>
      <c r="B249" s="49"/>
      <c r="C249"/>
      <c r="D249"/>
      <c r="E249" s="4"/>
      <c r="F249" s="4"/>
      <c r="G249" s="4"/>
      <c r="H249" s="4"/>
      <c r="I249"/>
      <c r="J249"/>
      <c r="K249"/>
      <c r="L249"/>
      <c r="M249"/>
      <c r="N249"/>
      <c r="O249"/>
      <c r="P249"/>
    </row>
    <row r="250" spans="1:16" ht="15">
      <c r="A250" s="49"/>
      <c r="B250" s="49"/>
      <c r="C250"/>
      <c r="D250"/>
      <c r="E250" s="4"/>
      <c r="F250" s="4"/>
      <c r="G250" s="4"/>
      <c r="H250" s="4"/>
      <c r="I250"/>
      <c r="J250"/>
      <c r="K250"/>
      <c r="L250"/>
      <c r="M250"/>
      <c r="N250"/>
      <c r="O250"/>
      <c r="P250"/>
    </row>
    <row r="251" spans="1:16" ht="15">
      <c r="A251" s="49"/>
      <c r="B251" s="49"/>
      <c r="C251"/>
      <c r="D251"/>
      <c r="E251" s="4"/>
      <c r="F251" s="4"/>
      <c r="G251" s="4"/>
      <c r="H251" s="4"/>
      <c r="I251"/>
      <c r="J251"/>
      <c r="K251"/>
      <c r="L251"/>
      <c r="M251"/>
      <c r="N251"/>
      <c r="O251"/>
      <c r="P251"/>
    </row>
    <row r="252" spans="1:16" ht="15">
      <c r="A252" s="49"/>
      <c r="B252" s="49"/>
      <c r="C252"/>
      <c r="D252"/>
      <c r="E252" s="4"/>
      <c r="F252" s="4"/>
      <c r="G252" s="4"/>
      <c r="H252" s="4"/>
      <c r="I252"/>
      <c r="J252"/>
      <c r="K252"/>
      <c r="L252"/>
      <c r="M252"/>
      <c r="N252"/>
      <c r="O252"/>
      <c r="P252"/>
    </row>
    <row r="253" spans="1:16" ht="15">
      <c r="A253" s="49"/>
      <c r="B253" s="49"/>
      <c r="C253"/>
      <c r="D253"/>
      <c r="E253" s="4"/>
      <c r="F253" s="4"/>
      <c r="G253" s="4"/>
      <c r="H253" s="4"/>
      <c r="I253"/>
      <c r="J253"/>
      <c r="K253"/>
      <c r="L253"/>
      <c r="M253"/>
      <c r="N253"/>
      <c r="O253"/>
      <c r="P253"/>
    </row>
    <row r="254" spans="1:16" ht="15">
      <c r="A254" s="49"/>
      <c r="B254" s="49"/>
      <c r="C254"/>
      <c r="D254"/>
      <c r="E254" s="4"/>
      <c r="F254" s="4"/>
      <c r="G254" s="4"/>
      <c r="H254" s="4"/>
      <c r="I254"/>
      <c r="J254"/>
      <c r="K254"/>
      <c r="L254"/>
      <c r="M254"/>
      <c r="N254"/>
      <c r="O254"/>
      <c r="P254"/>
    </row>
    <row r="255" spans="1:16" ht="15">
      <c r="A255" s="49"/>
      <c r="B255" s="49"/>
      <c r="C255"/>
      <c r="D255"/>
      <c r="E255" s="4"/>
      <c r="F255" s="4"/>
      <c r="G255" s="4"/>
      <c r="H255" s="4"/>
      <c r="I255"/>
      <c r="J255"/>
      <c r="K255"/>
      <c r="L255"/>
      <c r="M255"/>
      <c r="N255"/>
      <c r="O255"/>
      <c r="P255"/>
    </row>
    <row r="256" spans="1:16" ht="15">
      <c r="A256" s="49"/>
      <c r="B256" s="49"/>
      <c r="C256"/>
      <c r="D256"/>
      <c r="E256" s="4"/>
      <c r="F256" s="4"/>
      <c r="G256" s="4"/>
      <c r="H256" s="4"/>
      <c r="I256"/>
      <c r="J256"/>
      <c r="K256"/>
      <c r="L256"/>
      <c r="M256"/>
      <c r="N256"/>
      <c r="O256"/>
      <c r="P256"/>
    </row>
    <row r="257" spans="1:16" ht="15">
      <c r="A257" s="49"/>
      <c r="B257" s="49"/>
      <c r="C257"/>
      <c r="D257"/>
      <c r="E257" s="4"/>
      <c r="F257" s="4"/>
      <c r="G257" s="4"/>
      <c r="H257" s="4"/>
      <c r="I257"/>
      <c r="J257"/>
      <c r="K257"/>
      <c r="L257"/>
      <c r="M257"/>
      <c r="N257"/>
      <c r="O257"/>
      <c r="P257"/>
    </row>
    <row r="258" spans="1:16" ht="15">
      <c r="A258" s="49"/>
      <c r="B258" s="49"/>
      <c r="C258"/>
      <c r="D258"/>
      <c r="E258" s="4"/>
      <c r="F258" s="4"/>
      <c r="G258" s="4"/>
      <c r="H258" s="4"/>
      <c r="I258"/>
      <c r="J258"/>
      <c r="K258"/>
      <c r="L258"/>
      <c r="M258"/>
      <c r="N258"/>
      <c r="O258"/>
      <c r="P258"/>
    </row>
    <row r="259" spans="1:16" ht="15">
      <c r="A259" s="49"/>
      <c r="B259" s="49"/>
      <c r="C259"/>
      <c r="D259"/>
      <c r="E259" s="4"/>
      <c r="F259" s="4"/>
      <c r="G259" s="4"/>
      <c r="H259" s="4"/>
      <c r="I259"/>
      <c r="J259"/>
      <c r="K259"/>
      <c r="L259"/>
      <c r="M259"/>
      <c r="N259"/>
      <c r="O259"/>
      <c r="P259"/>
    </row>
    <row r="260" spans="1:16" ht="15">
      <c r="A260" s="49"/>
      <c r="B260" s="49"/>
      <c r="C260"/>
      <c r="D260"/>
      <c r="E260" s="4"/>
      <c r="F260" s="4"/>
      <c r="G260" s="4"/>
      <c r="H260" s="4"/>
      <c r="I260"/>
      <c r="J260"/>
      <c r="K260"/>
      <c r="L260"/>
      <c r="M260"/>
      <c r="N260"/>
      <c r="O260"/>
      <c r="P260"/>
    </row>
    <row r="261" spans="1:16" ht="15">
      <c r="A261" s="49"/>
      <c r="B261" s="49"/>
      <c r="C261"/>
      <c r="D261"/>
      <c r="E261" s="4"/>
      <c r="F261" s="4"/>
      <c r="G261" s="4"/>
      <c r="H261" s="4"/>
      <c r="I261"/>
      <c r="J261"/>
      <c r="K261"/>
      <c r="L261"/>
      <c r="M261"/>
      <c r="N261"/>
      <c r="O261"/>
      <c r="P261"/>
    </row>
    <row r="262" spans="1:16" ht="15">
      <c r="A262" s="49"/>
      <c r="B262" s="49"/>
      <c r="C262"/>
      <c r="D262"/>
      <c r="E262" s="4"/>
      <c r="F262" s="4"/>
      <c r="G262" s="4"/>
      <c r="H262" s="4"/>
      <c r="I262"/>
      <c r="J262"/>
      <c r="K262"/>
      <c r="L262"/>
      <c r="M262"/>
      <c r="N262"/>
      <c r="O262"/>
      <c r="P262"/>
    </row>
    <row r="263" spans="1:16" ht="15">
      <c r="A263" s="49"/>
      <c r="B263" s="49"/>
      <c r="C263"/>
      <c r="D263"/>
      <c r="E263" s="4"/>
      <c r="F263" s="4"/>
      <c r="G263" s="4"/>
      <c r="H263" s="4"/>
      <c r="I263"/>
      <c r="J263"/>
      <c r="K263"/>
      <c r="L263"/>
      <c r="M263"/>
      <c r="N263"/>
      <c r="O263"/>
      <c r="P263"/>
    </row>
    <row r="264" spans="1:16" ht="15">
      <c r="A264" s="49"/>
      <c r="B264" s="49"/>
      <c r="C264"/>
      <c r="D264"/>
      <c r="E264" s="4"/>
      <c r="F264" s="4"/>
      <c r="G264" s="4"/>
      <c r="H264" s="4"/>
      <c r="I264"/>
      <c r="J264"/>
      <c r="K264"/>
      <c r="L264"/>
      <c r="M264"/>
      <c r="N264"/>
      <c r="O264"/>
      <c r="P264"/>
    </row>
    <row r="265" spans="1:16" ht="15">
      <c r="A265" s="49"/>
      <c r="B265" s="49"/>
      <c r="C265"/>
      <c r="D265"/>
      <c r="E265" s="4"/>
      <c r="F265" s="4"/>
      <c r="G265" s="4"/>
      <c r="H265" s="4"/>
      <c r="I265"/>
      <c r="J265"/>
      <c r="K265"/>
      <c r="L265"/>
      <c r="M265"/>
      <c r="N265"/>
      <c r="O265"/>
      <c r="P265"/>
    </row>
    <row r="266" spans="1:16" ht="15">
      <c r="A266" s="49"/>
      <c r="B266" s="49"/>
      <c r="C266"/>
      <c r="D266"/>
      <c r="E266" s="4"/>
      <c r="F266" s="4"/>
      <c r="G266" s="4"/>
      <c r="H266" s="4"/>
      <c r="I266"/>
      <c r="J266"/>
      <c r="K266"/>
      <c r="L266"/>
      <c r="M266"/>
      <c r="N266"/>
      <c r="O266"/>
      <c r="P266"/>
    </row>
    <row r="267" spans="1:16" ht="15">
      <c r="A267" s="49"/>
      <c r="B267" s="49"/>
      <c r="C267"/>
      <c r="D267"/>
      <c r="E267" s="4"/>
      <c r="F267" s="4"/>
      <c r="G267" s="4"/>
      <c r="H267" s="4"/>
      <c r="I267"/>
      <c r="J267"/>
      <c r="K267"/>
      <c r="L267"/>
      <c r="M267"/>
      <c r="N267"/>
      <c r="O267"/>
      <c r="P267"/>
    </row>
    <row r="268" spans="1:16" ht="15">
      <c r="A268" s="49"/>
      <c r="B268" s="49"/>
      <c r="C268"/>
      <c r="D268"/>
      <c r="E268" s="4"/>
      <c r="F268" s="4"/>
      <c r="G268" s="4"/>
      <c r="H268" s="4"/>
      <c r="I268"/>
      <c r="J268"/>
      <c r="K268"/>
      <c r="L268"/>
      <c r="M268"/>
      <c r="N268"/>
      <c r="O268"/>
      <c r="P268"/>
    </row>
    <row r="269" spans="1:16" ht="15">
      <c r="A269" s="49"/>
      <c r="B269" s="49"/>
      <c r="C269"/>
      <c r="D269"/>
      <c r="E269" s="4"/>
      <c r="F269" s="4"/>
      <c r="G269" s="4"/>
      <c r="H269" s="4"/>
      <c r="I269"/>
      <c r="J269"/>
      <c r="K269"/>
      <c r="L269"/>
      <c r="M269"/>
      <c r="N269"/>
      <c r="O269"/>
      <c r="P269"/>
    </row>
    <row r="270" spans="1:16" ht="15">
      <c r="A270" s="49"/>
      <c r="B270" s="49"/>
      <c r="C270"/>
      <c r="D270"/>
      <c r="E270" s="4"/>
      <c r="F270" s="4"/>
      <c r="G270" s="4"/>
      <c r="H270" s="4"/>
      <c r="I270"/>
      <c r="J270"/>
      <c r="K270"/>
      <c r="L270"/>
      <c r="M270"/>
      <c r="N270"/>
      <c r="O270"/>
      <c r="P270"/>
    </row>
    <row r="271" spans="1:16" ht="15">
      <c r="A271" s="49"/>
      <c r="B271" s="49"/>
      <c r="C271"/>
      <c r="D271"/>
      <c r="E271" s="4"/>
      <c r="F271" s="4"/>
      <c r="G271" s="4"/>
      <c r="H271" s="4"/>
      <c r="I271"/>
      <c r="J271"/>
      <c r="K271"/>
      <c r="L271"/>
      <c r="M271"/>
      <c r="N271"/>
      <c r="O271"/>
      <c r="P271"/>
    </row>
    <row r="272" spans="1:16" ht="15">
      <c r="A272" s="49"/>
      <c r="B272" s="49"/>
      <c r="C272"/>
      <c r="D272"/>
      <c r="E272" s="4"/>
      <c r="F272" s="4"/>
      <c r="G272" s="4"/>
      <c r="H272" s="4"/>
      <c r="I272"/>
      <c r="J272"/>
      <c r="K272"/>
      <c r="L272"/>
      <c r="M272"/>
      <c r="N272"/>
      <c r="O272"/>
      <c r="P272"/>
    </row>
    <row r="273" spans="1:16" ht="15">
      <c r="A273" s="49"/>
      <c r="B273" s="49"/>
      <c r="C273"/>
      <c r="D273"/>
      <c r="E273" s="4"/>
      <c r="F273" s="4"/>
      <c r="G273" s="4"/>
      <c r="H273" s="4"/>
      <c r="I273"/>
      <c r="J273"/>
      <c r="K273"/>
      <c r="L273"/>
      <c r="M273"/>
      <c r="N273"/>
      <c r="O273"/>
      <c r="P273"/>
    </row>
    <row r="274" spans="1:16" ht="15">
      <c r="A274" s="49"/>
      <c r="B274" s="49"/>
      <c r="C274"/>
      <c r="D274"/>
      <c r="E274" s="4"/>
      <c r="F274" s="4"/>
      <c r="G274" s="4"/>
      <c r="H274" s="4"/>
      <c r="I274"/>
      <c r="J274"/>
      <c r="K274"/>
      <c r="L274"/>
      <c r="M274"/>
      <c r="N274"/>
      <c r="O274"/>
      <c r="P274"/>
    </row>
    <row r="275" spans="1:16" ht="15">
      <c r="A275" s="49"/>
      <c r="B275" s="49"/>
      <c r="C275"/>
      <c r="D275"/>
      <c r="E275" s="4"/>
      <c r="F275" s="4"/>
      <c r="G275" s="4"/>
      <c r="H275" s="4"/>
      <c r="I275"/>
      <c r="J275"/>
      <c r="K275"/>
      <c r="L275"/>
      <c r="M275"/>
      <c r="N275"/>
      <c r="O275"/>
      <c r="P275"/>
    </row>
    <row r="276" spans="1:16" ht="15">
      <c r="A276" s="49"/>
      <c r="B276" s="49"/>
      <c r="C276"/>
      <c r="D276"/>
      <c r="E276" s="4"/>
      <c r="F276" s="4"/>
      <c r="G276" s="4"/>
      <c r="H276" s="4"/>
      <c r="I276"/>
      <c r="J276"/>
      <c r="K276"/>
      <c r="L276"/>
      <c r="M276"/>
      <c r="N276"/>
      <c r="O276"/>
      <c r="P276"/>
    </row>
    <row r="277" spans="1:16" ht="15">
      <c r="A277" s="49"/>
      <c r="B277" s="49"/>
      <c r="C277"/>
      <c r="D277"/>
      <c r="E277" s="4"/>
      <c r="F277" s="4"/>
      <c r="G277" s="4"/>
      <c r="H277" s="4"/>
      <c r="I277"/>
      <c r="J277"/>
      <c r="K277"/>
      <c r="L277"/>
      <c r="M277"/>
      <c r="N277"/>
      <c r="O277"/>
      <c r="P277"/>
    </row>
    <row r="278" spans="1:16" ht="15">
      <c r="A278" s="49"/>
      <c r="B278" s="49"/>
      <c r="C278"/>
      <c r="D278"/>
      <c r="E278" s="4"/>
      <c r="F278" s="4"/>
      <c r="G278" s="4"/>
      <c r="H278" s="4"/>
      <c r="I278"/>
      <c r="J278"/>
      <c r="K278"/>
      <c r="L278"/>
      <c r="M278"/>
      <c r="N278"/>
      <c r="O278"/>
      <c r="P278"/>
    </row>
    <row r="279" spans="1:16" ht="15">
      <c r="A279" s="49"/>
      <c r="B279" s="49"/>
      <c r="C279"/>
      <c r="D279"/>
      <c r="E279" s="4"/>
      <c r="F279" s="4"/>
      <c r="G279" s="4"/>
      <c r="H279" s="4"/>
      <c r="I279"/>
      <c r="J279"/>
      <c r="K279"/>
      <c r="L279"/>
      <c r="M279"/>
      <c r="N279"/>
      <c r="O279"/>
      <c r="P279"/>
    </row>
    <row r="280" spans="1:16" ht="15">
      <c r="A280" s="49"/>
      <c r="B280" s="49"/>
      <c r="C280"/>
      <c r="D280"/>
      <c r="E280" s="4"/>
      <c r="F280" s="4"/>
      <c r="G280" s="4"/>
      <c r="H280" s="4"/>
      <c r="I280"/>
      <c r="J280"/>
      <c r="K280"/>
      <c r="L280"/>
      <c r="M280"/>
      <c r="N280"/>
      <c r="O280"/>
      <c r="P280"/>
    </row>
    <row r="281" spans="1:16" ht="15">
      <c r="A281" s="49"/>
      <c r="B281" s="49"/>
      <c r="C281"/>
      <c r="D281"/>
      <c r="E281" s="4"/>
      <c r="F281" s="4"/>
      <c r="G281" s="4"/>
      <c r="H281" s="4"/>
      <c r="I281"/>
      <c r="J281"/>
      <c r="K281"/>
      <c r="L281"/>
      <c r="M281"/>
      <c r="N281"/>
      <c r="O281"/>
      <c r="P281"/>
    </row>
    <row r="282" spans="1:16" ht="15">
      <c r="A282" s="49"/>
      <c r="B282" s="49"/>
      <c r="C282"/>
      <c r="D282"/>
      <c r="E282" s="4"/>
      <c r="F282" s="4"/>
      <c r="G282" s="4"/>
      <c r="H282" s="4"/>
      <c r="I282"/>
      <c r="J282"/>
      <c r="K282"/>
      <c r="L282"/>
      <c r="M282"/>
      <c r="N282"/>
      <c r="O282"/>
      <c r="P282"/>
    </row>
    <row r="283" spans="1:16" ht="15">
      <c r="A283" s="49"/>
      <c r="B283" s="49"/>
      <c r="C283"/>
      <c r="D283"/>
      <c r="E283" s="4"/>
      <c r="F283" s="4"/>
      <c r="G283" s="4"/>
      <c r="H283" s="4"/>
      <c r="I283"/>
      <c r="J283"/>
      <c r="K283"/>
      <c r="L283"/>
      <c r="M283"/>
      <c r="N283"/>
      <c r="O283"/>
      <c r="P283"/>
    </row>
    <row r="284" spans="1:16" ht="15">
      <c r="A284" s="49"/>
      <c r="B284" s="49"/>
      <c r="C284"/>
      <c r="D284"/>
      <c r="E284" s="4"/>
      <c r="F284" s="4"/>
      <c r="G284" s="4"/>
      <c r="H284" s="4"/>
      <c r="I284"/>
      <c r="J284"/>
      <c r="K284"/>
      <c r="L284"/>
      <c r="M284"/>
      <c r="N284"/>
      <c r="O284"/>
      <c r="P284"/>
    </row>
    <row r="285" spans="1:16" ht="15">
      <c r="A285" s="49"/>
      <c r="B285" s="49"/>
      <c r="C285"/>
      <c r="D285"/>
      <c r="E285" s="4"/>
      <c r="F285" s="4"/>
      <c r="G285" s="4"/>
      <c r="H285" s="4"/>
      <c r="I285"/>
      <c r="J285"/>
      <c r="K285"/>
      <c r="L285"/>
      <c r="M285"/>
      <c r="N285"/>
      <c r="O285"/>
      <c r="P285"/>
    </row>
    <row r="286" spans="1:16" ht="15">
      <c r="A286" s="49"/>
      <c r="B286" s="49"/>
      <c r="C286"/>
      <c r="D286"/>
      <c r="E286" s="4"/>
      <c r="F286" s="4"/>
      <c r="G286" s="4"/>
      <c r="H286" s="4"/>
      <c r="I286"/>
      <c r="J286"/>
      <c r="K286"/>
      <c r="L286"/>
      <c r="M286"/>
      <c r="N286"/>
      <c r="O286"/>
      <c r="P286"/>
    </row>
    <row r="287" spans="1:16" ht="15">
      <c r="A287" s="49"/>
      <c r="B287" s="49"/>
      <c r="C287"/>
      <c r="D287"/>
      <c r="E287" s="4"/>
      <c r="F287" s="4"/>
      <c r="G287" s="4"/>
      <c r="H287" s="4"/>
      <c r="I287"/>
      <c r="J287"/>
      <c r="K287"/>
      <c r="L287"/>
      <c r="M287"/>
      <c r="N287"/>
      <c r="O287"/>
      <c r="P287"/>
    </row>
    <row r="288" spans="1:16" ht="15">
      <c r="A288" s="49"/>
      <c r="B288" s="49"/>
      <c r="C288"/>
      <c r="D288"/>
      <c r="E288" s="4"/>
      <c r="F288" s="4"/>
      <c r="G288" s="4"/>
      <c r="H288" s="4"/>
      <c r="I288"/>
      <c r="J288"/>
      <c r="K288"/>
      <c r="L288"/>
      <c r="M288"/>
      <c r="N288"/>
      <c r="O288"/>
      <c r="P288"/>
    </row>
    <row r="289" spans="1:16" ht="15">
      <c r="A289" s="49"/>
      <c r="B289" s="49"/>
      <c r="C289"/>
      <c r="D289"/>
      <c r="E289" s="4"/>
      <c r="F289" s="4"/>
      <c r="G289" s="4"/>
      <c r="H289" s="4"/>
      <c r="I289"/>
      <c r="J289"/>
      <c r="K289"/>
      <c r="L289"/>
      <c r="M289"/>
      <c r="N289"/>
      <c r="O289"/>
      <c r="P289"/>
    </row>
    <row r="290" spans="1:16" ht="15">
      <c r="A290" s="49"/>
      <c r="B290" s="49"/>
      <c r="C290"/>
      <c r="D290"/>
      <c r="E290" s="4"/>
      <c r="F290" s="4"/>
      <c r="G290" s="4"/>
      <c r="H290" s="4"/>
      <c r="I290"/>
      <c r="J290"/>
      <c r="K290"/>
      <c r="L290"/>
      <c r="M290"/>
      <c r="N290"/>
      <c r="O290"/>
      <c r="P290"/>
    </row>
    <row r="291" spans="1:16" ht="15">
      <c r="A291" s="49"/>
      <c r="B291" s="49"/>
      <c r="C291"/>
      <c r="D291"/>
      <c r="E291" s="4"/>
      <c r="F291" s="4"/>
      <c r="G291" s="4"/>
      <c r="H291" s="4"/>
      <c r="I291"/>
      <c r="J291"/>
      <c r="K291"/>
      <c r="L291"/>
      <c r="M291"/>
      <c r="N291"/>
      <c r="O291"/>
      <c r="P291"/>
    </row>
    <row r="292" spans="1:16" ht="15">
      <c r="A292" s="49"/>
      <c r="B292" s="49"/>
      <c r="C292"/>
      <c r="D292"/>
      <c r="E292" s="4"/>
      <c r="F292" s="4"/>
      <c r="G292" s="4"/>
      <c r="H292" s="4"/>
      <c r="I292"/>
      <c r="J292"/>
      <c r="K292"/>
      <c r="L292"/>
      <c r="M292"/>
      <c r="N292"/>
      <c r="O292"/>
      <c r="P292"/>
    </row>
    <row r="293" spans="1:16" ht="15">
      <c r="A293" s="49"/>
      <c r="B293" s="49"/>
      <c r="C293"/>
      <c r="D293"/>
      <c r="E293" s="4"/>
      <c r="F293" s="4"/>
      <c r="G293" s="4"/>
      <c r="H293" s="4"/>
      <c r="I293"/>
      <c r="J293"/>
      <c r="K293"/>
      <c r="L293"/>
      <c r="M293"/>
      <c r="N293"/>
      <c r="O293"/>
      <c r="P293"/>
    </row>
    <row r="294" spans="1:16" ht="15">
      <c r="A294" s="49"/>
      <c r="B294" s="49"/>
      <c r="C294"/>
      <c r="D294"/>
      <c r="E294" s="4"/>
      <c r="F294" s="4"/>
      <c r="G294" s="4"/>
      <c r="H294" s="4"/>
      <c r="I294"/>
      <c r="J294"/>
      <c r="K294"/>
      <c r="L294"/>
      <c r="M294"/>
      <c r="N294"/>
      <c r="O294"/>
      <c r="P294"/>
    </row>
    <row r="295" spans="1:16" ht="15">
      <c r="A295" s="49"/>
      <c r="B295" s="49"/>
      <c r="C295"/>
      <c r="D295"/>
      <c r="E295" s="4"/>
      <c r="F295" s="4"/>
      <c r="G295" s="4"/>
      <c r="H295" s="4"/>
      <c r="I295"/>
      <c r="J295"/>
      <c r="K295"/>
      <c r="L295"/>
      <c r="M295"/>
      <c r="N295"/>
      <c r="O295"/>
      <c r="P295"/>
    </row>
    <row r="296" spans="1:16" ht="15">
      <c r="A296" s="49"/>
      <c r="B296" s="49"/>
      <c r="C296"/>
      <c r="D296"/>
      <c r="E296" s="4"/>
      <c r="F296" s="4"/>
      <c r="G296" s="4"/>
      <c r="H296" s="4"/>
      <c r="I296"/>
      <c r="J296"/>
      <c r="K296"/>
      <c r="L296"/>
      <c r="M296"/>
      <c r="N296"/>
      <c r="O296"/>
      <c r="P296"/>
    </row>
    <row r="297" spans="1:16" ht="15">
      <c r="A297" s="49"/>
      <c r="B297" s="49"/>
      <c r="C297"/>
      <c r="D297"/>
      <c r="E297" s="4"/>
      <c r="F297" s="4"/>
      <c r="G297" s="4"/>
      <c r="H297" s="4"/>
      <c r="I297"/>
      <c r="J297"/>
      <c r="K297"/>
      <c r="L297"/>
      <c r="M297"/>
      <c r="N297"/>
      <c r="O297"/>
      <c r="P297"/>
    </row>
    <row r="298" spans="1:16" ht="15">
      <c r="A298" s="49"/>
      <c r="B298" s="49"/>
      <c r="C298"/>
      <c r="D298"/>
      <c r="E298" s="4"/>
      <c r="F298" s="4"/>
      <c r="G298" s="4"/>
      <c r="H298" s="4"/>
      <c r="I298"/>
      <c r="J298"/>
      <c r="K298"/>
      <c r="L298"/>
      <c r="M298"/>
      <c r="N298"/>
      <c r="O298"/>
      <c r="P298"/>
    </row>
    <row r="299" spans="1:16" ht="15">
      <c r="A299" s="49"/>
      <c r="B299" s="49"/>
      <c r="C299"/>
      <c r="D299"/>
      <c r="E299" s="4"/>
      <c r="F299" s="4"/>
      <c r="G299" s="4"/>
      <c r="H299" s="4"/>
      <c r="I299"/>
      <c r="J299"/>
      <c r="K299"/>
      <c r="L299"/>
      <c r="M299"/>
      <c r="N299"/>
      <c r="O299"/>
      <c r="P299"/>
    </row>
    <row r="300" spans="1:16" ht="15">
      <c r="A300" s="49"/>
      <c r="B300" s="49"/>
      <c r="C300"/>
      <c r="D300"/>
      <c r="E300" s="4"/>
      <c r="F300" s="4"/>
      <c r="G300" s="4"/>
      <c r="H300" s="4"/>
      <c r="I300"/>
      <c r="J300"/>
      <c r="K300"/>
      <c r="L300"/>
      <c r="M300"/>
      <c r="N300"/>
      <c r="O300"/>
      <c r="P300"/>
    </row>
    <row r="301" spans="1:16" ht="15">
      <c r="A301" s="49"/>
      <c r="B301" s="49"/>
      <c r="C301"/>
      <c r="D301"/>
      <c r="E301" s="4"/>
      <c r="F301" s="4"/>
      <c r="G301" s="4"/>
      <c r="H301" s="4"/>
      <c r="I301"/>
      <c r="J301"/>
      <c r="K301"/>
      <c r="L301"/>
      <c r="M301"/>
      <c r="N301"/>
      <c r="O301"/>
      <c r="P301"/>
    </row>
    <row r="302" spans="1:16" ht="15">
      <c r="A302" s="49"/>
      <c r="B302" s="49"/>
      <c r="C302"/>
      <c r="D302"/>
      <c r="E302" s="4"/>
      <c r="F302" s="4"/>
      <c r="G302" s="4"/>
      <c r="H302" s="4"/>
      <c r="I302"/>
      <c r="J302"/>
      <c r="K302"/>
      <c r="L302"/>
      <c r="M302"/>
      <c r="N302"/>
      <c r="O302"/>
      <c r="P302"/>
    </row>
    <row r="303" spans="1:16" ht="15">
      <c r="A303" s="49"/>
      <c r="B303" s="49"/>
      <c r="C303"/>
      <c r="D303"/>
      <c r="E303" s="4"/>
      <c r="F303" s="4"/>
      <c r="G303" s="4"/>
      <c r="H303" s="4"/>
      <c r="I303"/>
      <c r="J303"/>
      <c r="K303"/>
      <c r="L303"/>
      <c r="M303"/>
      <c r="N303"/>
      <c r="O303"/>
      <c r="P303"/>
    </row>
    <row r="304" spans="1:16" ht="15">
      <c r="A304" s="49"/>
      <c r="B304" s="49"/>
      <c r="C304"/>
      <c r="D304"/>
      <c r="E304" s="4"/>
      <c r="F304" s="4"/>
      <c r="G304" s="4"/>
      <c r="H304" s="4"/>
      <c r="I304"/>
      <c r="J304"/>
      <c r="K304"/>
      <c r="L304"/>
      <c r="M304"/>
      <c r="N304"/>
      <c r="O304"/>
      <c r="P304"/>
    </row>
    <row r="305" spans="1:16" ht="15">
      <c r="A305" s="49"/>
      <c r="B305" s="49"/>
      <c r="C305"/>
      <c r="D305"/>
      <c r="E305" s="4"/>
      <c r="F305" s="4"/>
      <c r="G305" s="4"/>
      <c r="H305" s="4"/>
      <c r="I305"/>
      <c r="J305"/>
      <c r="K305"/>
      <c r="L305"/>
      <c r="M305"/>
      <c r="N305"/>
      <c r="O305"/>
      <c r="P305"/>
    </row>
    <row r="306" spans="1:16" ht="15">
      <c r="A306" s="49"/>
      <c r="B306" s="49"/>
      <c r="C306"/>
      <c r="D306"/>
      <c r="E306" s="4"/>
      <c r="F306" s="4"/>
      <c r="G306" s="4"/>
      <c r="H306" s="4"/>
      <c r="I306"/>
      <c r="J306"/>
      <c r="K306"/>
      <c r="L306"/>
      <c r="M306"/>
      <c r="N306"/>
      <c r="O306"/>
      <c r="P306"/>
    </row>
    <row r="307" spans="1:16" ht="15">
      <c r="A307" s="49"/>
      <c r="B307" s="49"/>
      <c r="C307"/>
      <c r="D307"/>
      <c r="E307" s="4"/>
      <c r="F307" s="4"/>
      <c r="G307" s="4"/>
      <c r="H307" s="4"/>
      <c r="I307"/>
      <c r="J307"/>
      <c r="K307"/>
      <c r="L307"/>
      <c r="M307"/>
      <c r="N307"/>
      <c r="O307"/>
      <c r="P307"/>
    </row>
    <row r="308" spans="1:16" ht="15">
      <c r="A308" s="49"/>
      <c r="B308" s="49"/>
      <c r="C308"/>
      <c r="D308"/>
      <c r="E308" s="4"/>
      <c r="F308" s="4"/>
      <c r="G308" s="4"/>
      <c r="H308" s="4"/>
      <c r="I308"/>
      <c r="J308"/>
      <c r="K308"/>
      <c r="L308"/>
      <c r="M308"/>
      <c r="N308"/>
      <c r="O308"/>
      <c r="P308"/>
    </row>
    <row r="309" spans="1:16" ht="15">
      <c r="A309" s="49"/>
      <c r="B309" s="49"/>
      <c r="C309"/>
      <c r="D309"/>
      <c r="E309" s="4"/>
      <c r="F309" s="4"/>
      <c r="G309" s="4"/>
      <c r="H309" s="4"/>
      <c r="I309"/>
      <c r="J309"/>
      <c r="K309"/>
      <c r="L309"/>
      <c r="M309"/>
      <c r="N309"/>
      <c r="O309"/>
      <c r="P309"/>
    </row>
    <row r="310" spans="1:16" ht="15">
      <c r="A310" s="49"/>
      <c r="B310" s="49"/>
      <c r="C310"/>
      <c r="D310"/>
      <c r="E310" s="4"/>
      <c r="F310" s="4"/>
      <c r="G310" s="4"/>
      <c r="H310" s="4"/>
      <c r="I310"/>
      <c r="J310"/>
      <c r="K310"/>
      <c r="L310"/>
      <c r="M310"/>
      <c r="N310"/>
      <c r="O310"/>
      <c r="P310"/>
    </row>
    <row r="311" spans="1:16" ht="15">
      <c r="A311" s="49"/>
      <c r="B311" s="49"/>
      <c r="C311"/>
      <c r="D311"/>
      <c r="E311" s="4"/>
      <c r="F311" s="4"/>
      <c r="G311" s="4"/>
      <c r="H311" s="4"/>
      <c r="I311"/>
      <c r="J311"/>
      <c r="K311"/>
      <c r="L311"/>
      <c r="M311"/>
      <c r="N311"/>
      <c r="O311"/>
      <c r="P311"/>
    </row>
    <row r="312" spans="1:16" ht="15">
      <c r="A312" s="49"/>
      <c r="B312" s="49"/>
      <c r="C312"/>
      <c r="D312"/>
      <c r="E312" s="4"/>
      <c r="F312" s="4"/>
      <c r="G312" s="4"/>
      <c r="H312" s="4"/>
      <c r="I312"/>
      <c r="J312"/>
      <c r="K312"/>
      <c r="L312"/>
      <c r="M312"/>
      <c r="N312"/>
      <c r="O312"/>
      <c r="P312"/>
    </row>
    <row r="313" spans="1:16" ht="15">
      <c r="A313" s="49"/>
      <c r="B313" s="49"/>
      <c r="C313"/>
      <c r="D313"/>
      <c r="E313" s="4"/>
      <c r="F313" s="4"/>
      <c r="G313" s="4"/>
      <c r="H313" s="4"/>
      <c r="I313"/>
      <c r="J313"/>
      <c r="K313"/>
      <c r="L313"/>
      <c r="M313"/>
      <c r="N313"/>
      <c r="O313"/>
      <c r="P313"/>
    </row>
    <row r="314" spans="1:16" ht="15">
      <c r="A314" s="49"/>
      <c r="B314" s="49"/>
      <c r="C314"/>
      <c r="D314"/>
      <c r="E314" s="4"/>
      <c r="F314" s="4"/>
      <c r="G314" s="4"/>
      <c r="H314" s="4"/>
      <c r="I314"/>
      <c r="J314"/>
      <c r="K314"/>
      <c r="L314"/>
      <c r="M314"/>
      <c r="N314"/>
      <c r="O314"/>
      <c r="P314"/>
    </row>
    <row r="315" spans="1:16" ht="15">
      <c r="A315" s="49"/>
      <c r="B315" s="49"/>
      <c r="C315"/>
      <c r="D315"/>
      <c r="E315" s="4"/>
      <c r="F315" s="4"/>
      <c r="G315" s="4"/>
      <c r="H315" s="4"/>
      <c r="I315"/>
      <c r="J315"/>
      <c r="K315"/>
      <c r="L315"/>
      <c r="M315"/>
      <c r="N315"/>
      <c r="O315"/>
      <c r="P315"/>
    </row>
    <row r="316" spans="1:16" ht="15">
      <c r="A316" s="49"/>
      <c r="B316" s="49"/>
      <c r="C316"/>
      <c r="D316"/>
      <c r="E316" s="4"/>
      <c r="F316" s="4"/>
      <c r="G316" s="4"/>
      <c r="H316" s="4"/>
      <c r="I316"/>
      <c r="J316"/>
      <c r="K316"/>
      <c r="L316"/>
      <c r="M316"/>
      <c r="N316"/>
      <c r="O316"/>
      <c r="P316"/>
    </row>
    <row r="317" spans="1:16" ht="15">
      <c r="A317" s="49"/>
      <c r="B317" s="49"/>
      <c r="C317"/>
      <c r="D317"/>
      <c r="E317" s="4"/>
      <c r="F317" s="4"/>
      <c r="G317" s="4"/>
      <c r="H317" s="4"/>
      <c r="I317"/>
      <c r="J317"/>
      <c r="K317"/>
      <c r="L317"/>
      <c r="M317"/>
      <c r="N317"/>
      <c r="O317"/>
      <c r="P317"/>
    </row>
    <row r="318" spans="1:16" ht="15">
      <c r="A318" s="49"/>
      <c r="B318" s="49"/>
      <c r="C318"/>
      <c r="D318"/>
      <c r="E318" s="4"/>
      <c r="F318" s="4"/>
      <c r="G318" s="4"/>
      <c r="H318" s="4"/>
      <c r="I318"/>
      <c r="J318"/>
      <c r="K318"/>
      <c r="L318"/>
      <c r="M318"/>
      <c r="N318"/>
      <c r="O318"/>
      <c r="P318"/>
    </row>
    <row r="319" spans="1:16" ht="15">
      <c r="A319" s="49"/>
      <c r="B319" s="49"/>
      <c r="C319"/>
      <c r="D319"/>
      <c r="E319" s="4"/>
      <c r="F319" s="4"/>
      <c r="G319" s="4"/>
      <c r="H319" s="4"/>
      <c r="I319"/>
      <c r="J319"/>
      <c r="K319"/>
      <c r="L319"/>
      <c r="M319"/>
      <c r="N319"/>
      <c r="O319"/>
      <c r="P319"/>
    </row>
    <row r="320" spans="1:16" ht="15">
      <c r="A320" s="49"/>
      <c r="B320" s="49"/>
      <c r="C320"/>
      <c r="D320"/>
      <c r="E320" s="4"/>
      <c r="F320" s="4"/>
      <c r="G320" s="4"/>
      <c r="H320" s="4"/>
      <c r="I320"/>
      <c r="J320"/>
      <c r="K320"/>
      <c r="L320"/>
      <c r="M320"/>
      <c r="N320"/>
      <c r="O320"/>
      <c r="P320"/>
    </row>
    <row r="321" spans="1:16" ht="15">
      <c r="A321" s="49"/>
      <c r="B321" s="49"/>
      <c r="C321"/>
      <c r="D321"/>
      <c r="E321" s="4"/>
      <c r="F321" s="4"/>
      <c r="G321" s="4"/>
      <c r="H321" s="4"/>
      <c r="I321"/>
      <c r="J321"/>
      <c r="K321"/>
      <c r="L321"/>
      <c r="M321"/>
      <c r="N321"/>
      <c r="O321"/>
      <c r="P321"/>
    </row>
    <row r="322" spans="1:16" ht="15">
      <c r="A322" s="49"/>
      <c r="B322" s="49"/>
      <c r="C322"/>
      <c r="D322"/>
      <c r="E322" s="4"/>
      <c r="F322" s="4"/>
      <c r="G322" s="4"/>
      <c r="H322" s="4"/>
      <c r="I322"/>
      <c r="J322"/>
      <c r="K322"/>
      <c r="L322"/>
      <c r="M322"/>
      <c r="N322"/>
      <c r="O322"/>
      <c r="P322"/>
    </row>
    <row r="323" spans="1:16" ht="15">
      <c r="A323" s="49"/>
      <c r="B323" s="49"/>
      <c r="C323"/>
      <c r="D323"/>
      <c r="E323" s="4"/>
      <c r="F323" s="4"/>
      <c r="G323" s="4"/>
      <c r="H323" s="4"/>
      <c r="I323"/>
      <c r="J323"/>
      <c r="K323"/>
      <c r="L323"/>
      <c r="M323"/>
      <c r="N323"/>
      <c r="O323"/>
      <c r="P323"/>
    </row>
    <row r="324" spans="1:16" ht="15">
      <c r="A324" s="49"/>
      <c r="B324" s="49"/>
      <c r="C324"/>
      <c r="D324"/>
      <c r="E324" s="4"/>
      <c r="F324" s="4"/>
      <c r="G324" s="4"/>
      <c r="H324" s="4"/>
      <c r="I324"/>
      <c r="J324"/>
      <c r="K324"/>
      <c r="L324"/>
      <c r="M324"/>
      <c r="N324"/>
      <c r="O324"/>
      <c r="P324"/>
    </row>
    <row r="325" spans="1:16" ht="15">
      <c r="A325" s="49"/>
      <c r="B325" s="49"/>
      <c r="C325"/>
      <c r="D325"/>
      <c r="E325" s="4"/>
      <c r="F325" s="4"/>
      <c r="G325" s="4"/>
      <c r="H325" s="4"/>
      <c r="I325"/>
      <c r="J325"/>
      <c r="K325"/>
      <c r="L325"/>
      <c r="M325"/>
      <c r="N325"/>
      <c r="O325"/>
      <c r="P325"/>
    </row>
    <row r="326" spans="1:16" ht="15">
      <c r="A326" s="49"/>
      <c r="B326" s="49"/>
      <c r="C326"/>
      <c r="D326"/>
      <c r="E326" s="4"/>
      <c r="F326" s="4"/>
      <c r="G326" s="4"/>
      <c r="H326" s="4"/>
      <c r="I326"/>
      <c r="J326"/>
      <c r="K326"/>
      <c r="L326"/>
      <c r="M326"/>
      <c r="N326"/>
      <c r="O326"/>
      <c r="P326"/>
    </row>
    <row r="327" spans="1:16" ht="15">
      <c r="A327" s="49"/>
      <c r="B327" s="49"/>
      <c r="C327"/>
      <c r="D327"/>
      <c r="E327" s="4"/>
      <c r="F327" s="4"/>
      <c r="G327" s="4"/>
      <c r="H327" s="4"/>
      <c r="I327"/>
      <c r="J327"/>
      <c r="K327"/>
      <c r="L327"/>
      <c r="M327"/>
      <c r="N327"/>
      <c r="O327"/>
      <c r="P327"/>
    </row>
    <row r="328" spans="1:16" ht="15">
      <c r="A328" s="49"/>
      <c r="B328" s="49"/>
      <c r="C328"/>
      <c r="D328"/>
      <c r="E328" s="4"/>
      <c r="F328" s="4"/>
      <c r="G328" s="4"/>
      <c r="H328" s="4"/>
      <c r="I328"/>
      <c r="J328"/>
      <c r="K328"/>
      <c r="L328"/>
      <c r="M328"/>
      <c r="N328"/>
      <c r="O328"/>
      <c r="P328"/>
    </row>
    <row r="329" spans="1:16" ht="15">
      <c r="A329" s="49"/>
      <c r="B329" s="49"/>
      <c r="C329"/>
      <c r="D329"/>
      <c r="E329" s="4"/>
      <c r="F329" s="4"/>
      <c r="G329" s="4"/>
      <c r="H329" s="4"/>
      <c r="I329"/>
      <c r="J329"/>
      <c r="K329"/>
      <c r="L329"/>
      <c r="M329"/>
      <c r="N329"/>
      <c r="O329"/>
      <c r="P329"/>
    </row>
    <row r="330" spans="1:16" ht="15">
      <c r="A330" s="49"/>
      <c r="B330" s="49"/>
      <c r="C330"/>
      <c r="D330"/>
      <c r="E330" s="4"/>
      <c r="F330" s="4"/>
      <c r="G330" s="4"/>
      <c r="H330" s="4"/>
      <c r="I330"/>
      <c r="J330"/>
      <c r="K330"/>
      <c r="L330"/>
      <c r="M330"/>
      <c r="N330"/>
      <c r="O330"/>
      <c r="P330"/>
    </row>
    <row r="331" spans="1:16" ht="15">
      <c r="A331" s="49"/>
      <c r="B331" s="49"/>
      <c r="C331"/>
      <c r="D331"/>
      <c r="E331" s="4"/>
      <c r="F331" s="4"/>
      <c r="G331" s="4"/>
      <c r="H331" s="4"/>
      <c r="I331"/>
      <c r="J331"/>
      <c r="K331"/>
      <c r="L331"/>
      <c r="M331"/>
      <c r="N331"/>
      <c r="O331"/>
      <c r="P331"/>
    </row>
    <row r="332" spans="1:16" ht="15">
      <c r="A332" s="49"/>
      <c r="B332" s="49"/>
      <c r="C332"/>
      <c r="D332"/>
      <c r="E332" s="4"/>
      <c r="F332" s="4"/>
      <c r="G332" s="4"/>
      <c r="H332" s="4"/>
      <c r="I332"/>
      <c r="J332"/>
      <c r="K332"/>
      <c r="L332"/>
      <c r="M332"/>
      <c r="N332"/>
      <c r="O332"/>
      <c r="P332"/>
    </row>
    <row r="333" spans="1:16" ht="15">
      <c r="A333" s="49"/>
      <c r="B333" s="49"/>
      <c r="C333"/>
      <c r="D333"/>
      <c r="E333" s="4"/>
      <c r="F333" s="4"/>
      <c r="G333" s="4"/>
      <c r="H333" s="4"/>
      <c r="I333"/>
      <c r="J333"/>
      <c r="K333"/>
      <c r="L333"/>
      <c r="M333"/>
      <c r="N333"/>
      <c r="O333"/>
      <c r="P333"/>
    </row>
    <row r="334" spans="1:16" ht="15">
      <c r="A334" s="49"/>
      <c r="B334" s="49"/>
      <c r="C334"/>
      <c r="D334"/>
      <c r="E334" s="4"/>
      <c r="F334" s="4"/>
      <c r="G334" s="4"/>
      <c r="H334" s="4"/>
      <c r="I334"/>
      <c r="J334"/>
      <c r="K334"/>
      <c r="L334"/>
      <c r="M334"/>
      <c r="N334"/>
      <c r="O334"/>
      <c r="P334"/>
    </row>
    <row r="335" spans="1:16" ht="15">
      <c r="A335" s="49"/>
      <c r="B335" s="49"/>
      <c r="C335"/>
      <c r="D335"/>
      <c r="E335" s="4"/>
      <c r="F335" s="4"/>
      <c r="G335" s="4"/>
      <c r="H335" s="4"/>
      <c r="I335"/>
      <c r="J335"/>
      <c r="K335"/>
      <c r="L335"/>
      <c r="M335"/>
      <c r="N335"/>
      <c r="O335"/>
      <c r="P335"/>
    </row>
    <row r="336" spans="1:16" ht="15">
      <c r="A336" s="49"/>
      <c r="B336" s="49"/>
      <c r="C336"/>
      <c r="D336"/>
      <c r="E336" s="4"/>
      <c r="F336" s="4"/>
      <c r="G336" s="4"/>
      <c r="H336" s="4"/>
      <c r="I336"/>
      <c r="J336"/>
      <c r="K336"/>
      <c r="L336"/>
      <c r="M336"/>
      <c r="N336"/>
      <c r="O336"/>
      <c r="P336"/>
    </row>
    <row r="337" spans="1:16" ht="15">
      <c r="A337" s="49"/>
      <c r="B337" s="49"/>
      <c r="C337"/>
      <c r="D337"/>
      <c r="E337" s="4"/>
      <c r="F337" s="4"/>
      <c r="G337" s="4"/>
      <c r="H337" s="4"/>
      <c r="I337"/>
      <c r="J337"/>
      <c r="K337"/>
      <c r="L337"/>
      <c r="M337"/>
      <c r="N337"/>
      <c r="O337"/>
      <c r="P337"/>
    </row>
    <row r="338" spans="1:16" ht="15">
      <c r="A338" s="49"/>
      <c r="B338" s="49"/>
      <c r="C338"/>
      <c r="D338"/>
      <c r="E338" s="4"/>
      <c r="F338" s="4"/>
      <c r="G338" s="4"/>
      <c r="H338" s="4"/>
      <c r="I338"/>
      <c r="J338"/>
      <c r="K338"/>
      <c r="L338"/>
      <c r="M338"/>
      <c r="N338"/>
      <c r="O338"/>
      <c r="P338"/>
    </row>
    <row r="339" spans="1:16" ht="15">
      <c r="A339" s="49"/>
      <c r="B339" s="49"/>
      <c r="C339"/>
      <c r="D339"/>
      <c r="E339" s="4"/>
      <c r="F339" s="4"/>
      <c r="G339" s="4"/>
      <c r="H339" s="4"/>
      <c r="I339"/>
      <c r="J339"/>
      <c r="K339"/>
      <c r="L339"/>
      <c r="M339"/>
      <c r="N339"/>
      <c r="O339"/>
      <c r="P339"/>
    </row>
    <row r="340" spans="1:16" ht="15">
      <c r="A340" s="49"/>
      <c r="B340" s="49"/>
      <c r="C340"/>
      <c r="D340"/>
      <c r="E340" s="4"/>
      <c r="F340" s="4"/>
      <c r="G340" s="4"/>
      <c r="H340" s="4"/>
      <c r="I340"/>
      <c r="J340"/>
      <c r="K340"/>
      <c r="L340"/>
      <c r="M340"/>
      <c r="N340"/>
      <c r="O340"/>
      <c r="P340"/>
    </row>
    <row r="341" spans="1:16" ht="15">
      <c r="A341" s="49"/>
      <c r="B341" s="49"/>
      <c r="C341"/>
      <c r="D341"/>
      <c r="E341" s="4"/>
      <c r="F341" s="4"/>
      <c r="G341" s="4"/>
      <c r="H341" s="4"/>
      <c r="I341"/>
      <c r="J341"/>
      <c r="K341"/>
      <c r="L341"/>
      <c r="M341"/>
      <c r="N341"/>
      <c r="O341"/>
      <c r="P341"/>
    </row>
    <row r="342" spans="1:16" ht="15">
      <c r="A342" s="49"/>
      <c r="B342" s="49"/>
      <c r="C342"/>
      <c r="D342"/>
      <c r="E342" s="4"/>
      <c r="F342" s="4"/>
      <c r="G342" s="4"/>
      <c r="H342" s="4"/>
      <c r="I342"/>
      <c r="J342"/>
      <c r="K342"/>
      <c r="L342"/>
      <c r="M342"/>
      <c r="N342"/>
      <c r="O342"/>
      <c r="P342"/>
    </row>
    <row r="343" spans="1:16" ht="15">
      <c r="A343" s="49"/>
      <c r="B343" s="49"/>
      <c r="C343"/>
      <c r="D343"/>
      <c r="E343" s="4"/>
      <c r="F343" s="4"/>
      <c r="G343" s="4"/>
      <c r="H343" s="4"/>
      <c r="I343"/>
      <c r="J343"/>
      <c r="K343"/>
      <c r="L343"/>
      <c r="M343"/>
      <c r="N343"/>
      <c r="O343"/>
      <c r="P343"/>
    </row>
    <row r="344" spans="1:16" ht="15">
      <c r="A344" s="49"/>
      <c r="B344" s="49"/>
      <c r="C344"/>
      <c r="D344"/>
      <c r="E344" s="4"/>
      <c r="F344" s="4"/>
      <c r="G344" s="4"/>
      <c r="H344" s="4"/>
      <c r="I344"/>
      <c r="J344"/>
      <c r="K344"/>
      <c r="L344"/>
      <c r="M344"/>
      <c r="N344"/>
      <c r="O344"/>
      <c r="P344"/>
    </row>
    <row r="345" spans="1:16" ht="15">
      <c r="A345" s="49"/>
      <c r="B345" s="49"/>
      <c r="C345"/>
      <c r="D345"/>
      <c r="E345" s="4"/>
      <c r="F345" s="4"/>
      <c r="G345" s="4"/>
      <c r="H345" s="4"/>
      <c r="I345"/>
      <c r="J345"/>
      <c r="K345"/>
      <c r="L345"/>
      <c r="M345"/>
      <c r="N345"/>
      <c r="O345"/>
      <c r="P345"/>
    </row>
    <row r="346" spans="1:16" ht="15">
      <c r="A346" s="49"/>
      <c r="B346" s="49"/>
      <c r="C346"/>
      <c r="D346"/>
      <c r="E346" s="4"/>
      <c r="F346" s="4"/>
      <c r="G346" s="4"/>
      <c r="H346" s="4"/>
      <c r="I346"/>
      <c r="J346"/>
      <c r="K346"/>
      <c r="L346"/>
      <c r="M346"/>
      <c r="N346"/>
      <c r="O346"/>
      <c r="P346"/>
    </row>
    <row r="347" spans="1:16" ht="15">
      <c r="A347" s="49"/>
      <c r="B347" s="49"/>
      <c r="C347"/>
      <c r="D347"/>
      <c r="E347" s="4"/>
      <c r="F347" s="4"/>
      <c r="G347" s="4"/>
      <c r="H347" s="4"/>
      <c r="I347"/>
      <c r="J347"/>
      <c r="K347"/>
      <c r="L347"/>
      <c r="M347"/>
      <c r="N347"/>
      <c r="O347"/>
      <c r="P347"/>
    </row>
    <row r="348" spans="1:16" ht="15">
      <c r="A348" s="49"/>
      <c r="B348" s="49"/>
      <c r="C348"/>
      <c r="D348"/>
      <c r="E348" s="4"/>
      <c r="F348" s="4"/>
      <c r="G348" s="4"/>
      <c r="H348" s="4"/>
      <c r="I348"/>
      <c r="J348"/>
      <c r="K348"/>
      <c r="L348"/>
      <c r="M348"/>
      <c r="N348"/>
      <c r="O348"/>
      <c r="P348"/>
    </row>
    <row r="349" spans="1:16" ht="15">
      <c r="A349" s="49"/>
      <c r="B349" s="49"/>
      <c r="C349"/>
      <c r="D349"/>
      <c r="E349" s="4"/>
      <c r="F349" s="4"/>
      <c r="G349" s="4"/>
      <c r="H349" s="4"/>
      <c r="I349"/>
      <c r="J349"/>
      <c r="K349"/>
      <c r="L349"/>
      <c r="M349"/>
      <c r="N349"/>
      <c r="O349"/>
      <c r="P349"/>
    </row>
    <row r="350" spans="1:16" ht="15">
      <c r="A350" s="49"/>
      <c r="B350" s="49"/>
      <c r="C350"/>
      <c r="D350"/>
      <c r="E350" s="4"/>
      <c r="F350" s="4"/>
      <c r="G350" s="4"/>
      <c r="H350" s="4"/>
      <c r="I350"/>
      <c r="J350"/>
      <c r="K350"/>
      <c r="L350"/>
      <c r="M350"/>
      <c r="N350"/>
      <c r="O350"/>
      <c r="P350"/>
    </row>
    <row r="351" spans="1:16" ht="15">
      <c r="A351" s="49"/>
      <c r="B351" s="49"/>
      <c r="C351"/>
      <c r="D351"/>
      <c r="E351" s="4"/>
      <c r="F351" s="4"/>
      <c r="G351" s="4"/>
      <c r="H351" s="4"/>
      <c r="I351"/>
      <c r="J351"/>
      <c r="K351"/>
      <c r="L351"/>
      <c r="M351"/>
      <c r="N351"/>
      <c r="O351"/>
      <c r="P351"/>
    </row>
    <row r="352" spans="1:16" ht="15">
      <c r="A352" s="49"/>
      <c r="B352" s="49"/>
      <c r="C352"/>
      <c r="D352"/>
      <c r="E352" s="4"/>
      <c r="F352" s="4"/>
      <c r="G352" s="4"/>
      <c r="H352" s="4"/>
      <c r="I352"/>
      <c r="J352"/>
      <c r="K352"/>
      <c r="L352"/>
      <c r="M352"/>
      <c r="N352"/>
      <c r="O352"/>
      <c r="P352"/>
    </row>
    <row r="353" spans="1:16" ht="15">
      <c r="A353" s="49"/>
      <c r="B353" s="49"/>
      <c r="C353"/>
      <c r="D353"/>
      <c r="E353" s="4"/>
      <c r="F353" s="4"/>
      <c r="G353" s="4"/>
      <c r="H353" s="4"/>
      <c r="I353"/>
      <c r="J353"/>
      <c r="K353"/>
      <c r="L353"/>
      <c r="M353"/>
      <c r="N353"/>
      <c r="O353"/>
      <c r="P353"/>
    </row>
    <row r="354" spans="1:16" ht="15">
      <c r="A354" s="49"/>
      <c r="B354" s="49"/>
      <c r="C354"/>
      <c r="D354"/>
      <c r="E354" s="4"/>
      <c r="F354" s="4"/>
      <c r="G354" s="4"/>
      <c r="H354" s="4"/>
      <c r="I354"/>
      <c r="J354"/>
      <c r="K354"/>
      <c r="L354"/>
      <c r="M354"/>
      <c r="N354"/>
      <c r="O354"/>
      <c r="P354"/>
    </row>
    <row r="355" spans="1:16" ht="15">
      <c r="A355" s="49"/>
      <c r="B355" s="49"/>
      <c r="C355"/>
      <c r="D355"/>
      <c r="E355" s="4"/>
      <c r="F355" s="4"/>
      <c r="G355" s="4"/>
      <c r="H355" s="4"/>
      <c r="I355"/>
      <c r="J355"/>
      <c r="K355"/>
      <c r="L355"/>
      <c r="M355"/>
      <c r="N355"/>
      <c r="O355"/>
      <c r="P355"/>
    </row>
    <row r="356" spans="1:16" ht="15">
      <c r="A356" s="49"/>
      <c r="B356" s="49"/>
      <c r="C356"/>
      <c r="D356"/>
      <c r="E356" s="4"/>
      <c r="F356" s="4"/>
      <c r="G356" s="4"/>
      <c r="H356" s="4"/>
      <c r="I356"/>
      <c r="J356"/>
      <c r="K356"/>
      <c r="L356"/>
      <c r="M356"/>
      <c r="N356"/>
      <c r="O356"/>
      <c r="P356"/>
    </row>
    <row r="357" spans="1:16" ht="15">
      <c r="A357" s="49"/>
      <c r="B357" s="49"/>
      <c r="C357"/>
      <c r="D357"/>
      <c r="E357" s="4"/>
      <c r="F357" s="4"/>
      <c r="G357" s="4"/>
      <c r="H357" s="4"/>
      <c r="I357"/>
      <c r="J357"/>
      <c r="K357"/>
      <c r="L357"/>
      <c r="M357"/>
      <c r="N357"/>
      <c r="O357"/>
      <c r="P357"/>
    </row>
    <row r="358" spans="1:16" ht="15">
      <c r="A358" s="49"/>
      <c r="B358" s="49"/>
      <c r="C358"/>
      <c r="D358"/>
      <c r="E358" s="4"/>
      <c r="F358" s="4"/>
      <c r="G358" s="4"/>
      <c r="H358" s="4"/>
      <c r="I358"/>
      <c r="J358"/>
      <c r="K358"/>
      <c r="L358"/>
      <c r="M358"/>
      <c r="N358"/>
      <c r="O358"/>
      <c r="P358"/>
    </row>
    <row r="359" spans="1:16" ht="15">
      <c r="A359" s="49"/>
      <c r="B359" s="49"/>
      <c r="C359"/>
      <c r="D359"/>
      <c r="E359" s="4"/>
      <c r="F359" s="4"/>
      <c r="G359" s="4"/>
      <c r="H359" s="4"/>
      <c r="I359"/>
      <c r="J359"/>
      <c r="K359"/>
      <c r="L359"/>
      <c r="M359"/>
      <c r="N359"/>
      <c r="O359"/>
      <c r="P359"/>
    </row>
    <row r="360" spans="1:16" ht="15">
      <c r="A360" s="49"/>
      <c r="B360" s="49"/>
      <c r="C360"/>
      <c r="D360"/>
      <c r="E360" s="4"/>
      <c r="F360" s="4"/>
      <c r="G360" s="4"/>
      <c r="H360" s="4"/>
      <c r="I360"/>
      <c r="J360"/>
      <c r="K360"/>
      <c r="L360"/>
      <c r="M360"/>
      <c r="N360"/>
      <c r="O360"/>
      <c r="P360"/>
    </row>
    <row r="361" spans="1:16" ht="15">
      <c r="A361" s="49"/>
      <c r="B361" s="49"/>
      <c r="C361"/>
      <c r="D361"/>
      <c r="E361" s="4"/>
      <c r="F361" s="4"/>
      <c r="G361" s="4"/>
      <c r="H361" s="4"/>
      <c r="I361"/>
      <c r="J361"/>
      <c r="K361"/>
      <c r="L361"/>
      <c r="M361"/>
      <c r="N361"/>
      <c r="O361"/>
      <c r="P361"/>
    </row>
    <row r="362" spans="1:16" ht="15">
      <c r="A362" s="49"/>
      <c r="B362" s="49"/>
      <c r="C362"/>
      <c r="D362"/>
      <c r="E362" s="4"/>
      <c r="F362" s="4"/>
      <c r="G362" s="4"/>
      <c r="H362" s="4"/>
      <c r="I362"/>
      <c r="J362"/>
      <c r="K362"/>
      <c r="L362"/>
      <c r="M362"/>
      <c r="N362"/>
      <c r="O362"/>
      <c r="P362"/>
    </row>
    <row r="363" spans="1:16" ht="15">
      <c r="A363" s="49"/>
      <c r="B363" s="49"/>
      <c r="C363"/>
      <c r="D363"/>
      <c r="E363" s="4"/>
      <c r="F363" s="4"/>
      <c r="G363" s="4"/>
      <c r="H363" s="4"/>
      <c r="I363"/>
      <c r="J363"/>
      <c r="K363"/>
      <c r="L363"/>
      <c r="M363"/>
      <c r="N363"/>
      <c r="O363"/>
      <c r="P363"/>
    </row>
    <row r="364" spans="1:16" ht="15">
      <c r="A364" s="49"/>
      <c r="B364" s="49"/>
      <c r="C364"/>
      <c r="D364"/>
      <c r="E364" s="4"/>
      <c r="F364" s="4"/>
      <c r="G364" s="4"/>
      <c r="H364" s="4"/>
      <c r="I364"/>
      <c r="J364"/>
      <c r="K364"/>
      <c r="L364"/>
      <c r="M364"/>
      <c r="N364"/>
      <c r="O364"/>
      <c r="P364"/>
    </row>
    <row r="365" spans="1:16" ht="15">
      <c r="A365" s="49"/>
      <c r="B365" s="49"/>
      <c r="C365"/>
      <c r="D365"/>
      <c r="E365" s="4"/>
      <c r="F365" s="4"/>
      <c r="G365" s="4"/>
      <c r="H365" s="4"/>
      <c r="I365"/>
      <c r="J365"/>
      <c r="K365"/>
      <c r="L365"/>
      <c r="M365"/>
      <c r="N365"/>
      <c r="O365"/>
      <c r="P365"/>
    </row>
    <row r="366" spans="1:16" ht="15">
      <c r="A366" s="49"/>
      <c r="B366" s="49"/>
      <c r="C366"/>
      <c r="D366"/>
      <c r="E366" s="4"/>
      <c r="F366" s="4"/>
      <c r="G366" s="4"/>
      <c r="H366" s="4"/>
      <c r="I366"/>
      <c r="J366"/>
      <c r="K366"/>
      <c r="L366"/>
      <c r="M366"/>
      <c r="N366"/>
      <c r="O366"/>
      <c r="P366"/>
    </row>
    <row r="367" spans="1:16" ht="15">
      <c r="A367" s="49"/>
      <c r="B367" s="49"/>
      <c r="C367"/>
      <c r="D367"/>
      <c r="E367" s="4"/>
      <c r="F367" s="4"/>
      <c r="G367" s="4"/>
      <c r="H367" s="4"/>
      <c r="I367"/>
      <c r="J367"/>
      <c r="K367"/>
      <c r="L367"/>
      <c r="M367"/>
      <c r="N367"/>
      <c r="O367"/>
      <c r="P367"/>
    </row>
    <row r="368" spans="1:16" ht="15">
      <c r="A368" s="49"/>
      <c r="B368" s="49"/>
      <c r="C368"/>
      <c r="D368"/>
      <c r="E368" s="4"/>
      <c r="F368" s="4"/>
      <c r="G368" s="4"/>
      <c r="H368" s="4"/>
      <c r="I368"/>
      <c r="J368"/>
      <c r="K368"/>
      <c r="L368"/>
      <c r="M368"/>
      <c r="N368"/>
      <c r="O368"/>
      <c r="P368"/>
    </row>
    <row r="369" spans="1:16" ht="15">
      <c r="A369" s="49"/>
      <c r="B369" s="49"/>
      <c r="C369"/>
      <c r="D369"/>
      <c r="E369" s="4"/>
      <c r="F369" s="4"/>
      <c r="G369" s="4"/>
      <c r="H369" s="4"/>
      <c r="I369"/>
      <c r="J369"/>
      <c r="K369"/>
      <c r="L369"/>
      <c r="M369"/>
      <c r="N369"/>
      <c r="O369"/>
      <c r="P369"/>
    </row>
    <row r="370" spans="1:16" ht="15">
      <c r="A370" s="49"/>
      <c r="B370" s="49"/>
      <c r="C370"/>
      <c r="D370"/>
      <c r="E370" s="4"/>
      <c r="F370" s="4"/>
      <c r="G370" s="4"/>
      <c r="H370" s="4"/>
      <c r="I370"/>
      <c r="J370"/>
      <c r="K370"/>
      <c r="L370"/>
      <c r="M370"/>
      <c r="N370"/>
      <c r="O370"/>
      <c r="P370"/>
    </row>
    <row r="371" spans="1:16" ht="15">
      <c r="A371" s="49"/>
      <c r="B371" s="49"/>
      <c r="C371"/>
      <c r="D371"/>
      <c r="E371" s="4"/>
      <c r="F371" s="4"/>
      <c r="G371" s="4"/>
      <c r="H371" s="4"/>
      <c r="I371"/>
      <c r="J371"/>
      <c r="K371"/>
      <c r="L371"/>
      <c r="M371"/>
      <c r="N371"/>
      <c r="O371"/>
      <c r="P371"/>
    </row>
    <row r="372" spans="1:16" ht="15">
      <c r="A372" s="49"/>
      <c r="B372" s="49"/>
      <c r="C372"/>
      <c r="D372"/>
      <c r="E372" s="4"/>
      <c r="F372" s="4"/>
      <c r="G372" s="4"/>
      <c r="H372" s="4"/>
      <c r="I372"/>
      <c r="J372"/>
      <c r="K372"/>
      <c r="L372"/>
      <c r="M372"/>
      <c r="N372"/>
      <c r="O372"/>
      <c r="P372"/>
    </row>
    <row r="373" spans="1:16" ht="15">
      <c r="A373" s="49"/>
      <c r="B373" s="49"/>
      <c r="C373"/>
      <c r="D373"/>
      <c r="E373" s="4"/>
      <c r="F373" s="4"/>
      <c r="G373" s="4"/>
      <c r="H373" s="4"/>
      <c r="I373"/>
      <c r="J373"/>
      <c r="K373"/>
      <c r="L373"/>
      <c r="M373"/>
      <c r="N373"/>
      <c r="O373"/>
      <c r="P373"/>
    </row>
    <row r="374" spans="1:16" ht="15">
      <c r="A374" s="49"/>
      <c r="B374" s="49"/>
      <c r="C374"/>
      <c r="D374"/>
      <c r="E374" s="4"/>
      <c r="F374" s="4"/>
      <c r="G374" s="4"/>
      <c r="H374" s="4"/>
      <c r="I374"/>
      <c r="J374"/>
      <c r="K374"/>
      <c r="L374"/>
      <c r="M374"/>
      <c r="N374"/>
      <c r="O374"/>
      <c r="P374"/>
    </row>
    <row r="375" spans="1:16" ht="15">
      <c r="A375" s="49"/>
      <c r="B375" s="49"/>
      <c r="C375"/>
      <c r="D375"/>
      <c r="E375" s="4"/>
      <c r="F375" s="4"/>
      <c r="G375" s="4"/>
      <c r="H375" s="4"/>
      <c r="I375"/>
      <c r="J375"/>
      <c r="K375"/>
      <c r="L375"/>
      <c r="M375"/>
      <c r="N375"/>
      <c r="O375"/>
      <c r="P375"/>
    </row>
    <row r="376" spans="1:16" ht="15">
      <c r="A376" s="49"/>
      <c r="B376" s="49"/>
      <c r="C376"/>
      <c r="D376"/>
      <c r="E376" s="4"/>
      <c r="F376" s="4"/>
      <c r="G376" s="4"/>
      <c r="H376" s="4"/>
      <c r="I376"/>
      <c r="J376"/>
      <c r="K376"/>
      <c r="L376"/>
      <c r="M376"/>
      <c r="N376"/>
      <c r="O376"/>
      <c r="P376"/>
    </row>
    <row r="377" spans="1:16" ht="15">
      <c r="A377" s="49"/>
      <c r="B377" s="49"/>
      <c r="C377"/>
      <c r="D377"/>
      <c r="E377" s="4"/>
      <c r="F377" s="4"/>
      <c r="G377" s="4"/>
      <c r="H377" s="4"/>
      <c r="I377"/>
      <c r="J377"/>
      <c r="K377"/>
      <c r="L377"/>
      <c r="M377"/>
      <c r="N377"/>
      <c r="O377"/>
      <c r="P377"/>
    </row>
    <row r="378" spans="1:16" ht="15">
      <c r="A378" s="49"/>
      <c r="B378" s="49"/>
      <c r="C378"/>
      <c r="D378"/>
      <c r="E378" s="4"/>
      <c r="F378" s="4"/>
      <c r="G378" s="4"/>
      <c r="H378" s="4"/>
      <c r="I378"/>
      <c r="J378"/>
      <c r="K378"/>
      <c r="L378"/>
      <c r="M378"/>
      <c r="N378"/>
      <c r="O378"/>
      <c r="P378"/>
    </row>
    <row r="379" spans="1:16" ht="15">
      <c r="A379" s="49"/>
      <c r="B379" s="49"/>
      <c r="C379"/>
      <c r="D379"/>
      <c r="E379" s="4"/>
      <c r="F379" s="4"/>
      <c r="G379" s="4"/>
      <c r="H379" s="4"/>
      <c r="I379"/>
      <c r="J379"/>
      <c r="K379"/>
      <c r="L379"/>
      <c r="M379"/>
      <c r="N379"/>
      <c r="O379"/>
      <c r="P379"/>
    </row>
    <row r="380" spans="1:16" ht="15">
      <c r="A380" s="49"/>
      <c r="B380" s="49"/>
      <c r="C380"/>
      <c r="D380"/>
      <c r="E380" s="4"/>
      <c r="F380" s="4"/>
      <c r="G380" s="4"/>
      <c r="H380" s="4"/>
      <c r="I380"/>
      <c r="J380"/>
      <c r="K380"/>
      <c r="L380"/>
      <c r="M380"/>
      <c r="N380"/>
      <c r="O380"/>
      <c r="P380"/>
    </row>
    <row r="381" spans="1:16" ht="15">
      <c r="A381" s="49"/>
      <c r="B381" s="49"/>
      <c r="C381"/>
      <c r="D381"/>
      <c r="E381" s="4"/>
      <c r="F381" s="4"/>
      <c r="G381" s="4"/>
      <c r="H381" s="4"/>
      <c r="I381"/>
      <c r="J381"/>
      <c r="K381"/>
      <c r="L381"/>
      <c r="M381"/>
      <c r="N381"/>
      <c r="O381"/>
      <c r="P381"/>
    </row>
    <row r="382" spans="1:16" ht="15">
      <c r="A382" s="49"/>
      <c r="B382" s="49"/>
      <c r="C382"/>
      <c r="D382"/>
      <c r="E382" s="4"/>
      <c r="F382" s="4"/>
      <c r="G382" s="4"/>
      <c r="H382" s="4"/>
      <c r="I382"/>
      <c r="J382"/>
      <c r="K382"/>
      <c r="L382"/>
      <c r="M382"/>
      <c r="N382"/>
      <c r="O382"/>
      <c r="P382"/>
    </row>
    <row r="383" spans="1:16" ht="15">
      <c r="A383" s="49"/>
      <c r="B383" s="49"/>
      <c r="C383"/>
      <c r="D383"/>
      <c r="E383" s="4"/>
      <c r="F383" s="4"/>
      <c r="G383" s="4"/>
      <c r="H383" s="4"/>
      <c r="I383"/>
      <c r="J383"/>
      <c r="K383"/>
      <c r="L383"/>
      <c r="M383"/>
      <c r="N383"/>
      <c r="O383"/>
      <c r="P383"/>
    </row>
    <row r="384" spans="1:16" ht="15">
      <c r="A384" s="49"/>
      <c r="B384" s="49"/>
      <c r="C384"/>
      <c r="D384"/>
      <c r="E384" s="4"/>
      <c r="F384" s="4"/>
      <c r="G384" s="4"/>
      <c r="H384" s="4"/>
      <c r="I384"/>
      <c r="J384"/>
      <c r="K384"/>
      <c r="L384"/>
      <c r="M384"/>
      <c r="N384"/>
      <c r="O384"/>
      <c r="P384"/>
    </row>
    <row r="385" spans="1:16" ht="15">
      <c r="A385" s="49"/>
      <c r="B385" s="49"/>
      <c r="C385"/>
      <c r="D385"/>
      <c r="E385" s="4"/>
      <c r="F385" s="4"/>
      <c r="G385" s="4"/>
      <c r="H385" s="4"/>
      <c r="I385"/>
      <c r="J385"/>
      <c r="K385"/>
      <c r="L385"/>
      <c r="M385"/>
      <c r="N385"/>
      <c r="O385"/>
      <c r="P385"/>
    </row>
    <row r="386" spans="1:16" ht="15">
      <c r="A386" s="49"/>
      <c r="B386" s="49"/>
      <c r="C386"/>
      <c r="D386"/>
      <c r="E386" s="4"/>
      <c r="F386" s="4"/>
      <c r="G386" s="4"/>
      <c r="H386" s="4"/>
      <c r="I386"/>
      <c r="J386"/>
      <c r="K386"/>
      <c r="L386"/>
      <c r="M386"/>
      <c r="N386"/>
      <c r="O386"/>
      <c r="P386"/>
    </row>
    <row r="387" spans="1:16" ht="15">
      <c r="A387" s="49"/>
      <c r="B387" s="49"/>
      <c r="C387"/>
      <c r="D387"/>
      <c r="E387" s="4"/>
      <c r="F387" s="4"/>
      <c r="G387" s="4"/>
      <c r="H387" s="4"/>
      <c r="I387"/>
      <c r="J387"/>
      <c r="K387"/>
      <c r="L387"/>
      <c r="M387"/>
      <c r="N387"/>
      <c r="O387"/>
      <c r="P387"/>
    </row>
    <row r="388" spans="1:16" ht="15">
      <c r="A388" s="49"/>
      <c r="B388" s="49"/>
      <c r="C388"/>
      <c r="D388"/>
      <c r="E388" s="4"/>
      <c r="F388" s="4"/>
      <c r="G388" s="4"/>
      <c r="H388" s="4"/>
      <c r="I388"/>
      <c r="J388"/>
      <c r="K388"/>
      <c r="L388"/>
      <c r="M388"/>
      <c r="N388"/>
      <c r="O388"/>
      <c r="P388"/>
    </row>
    <row r="389" spans="1:16" ht="15">
      <c r="A389" s="49"/>
      <c r="B389" s="49"/>
      <c r="C389"/>
      <c r="D389"/>
      <c r="E389" s="4"/>
      <c r="F389" s="4"/>
      <c r="G389" s="4"/>
      <c r="H389" s="4"/>
      <c r="I389"/>
      <c r="J389"/>
      <c r="K389"/>
      <c r="L389"/>
      <c r="M389"/>
      <c r="N389"/>
      <c r="O389"/>
      <c r="P389"/>
    </row>
    <row r="390" spans="1:16" ht="15">
      <c r="A390" s="49"/>
      <c r="B390" s="49"/>
      <c r="C390"/>
      <c r="D390"/>
      <c r="E390" s="4"/>
      <c r="F390" s="4"/>
      <c r="G390" s="4"/>
      <c r="H390" s="4"/>
      <c r="I390"/>
      <c r="J390"/>
      <c r="K390"/>
      <c r="L390"/>
      <c r="M390"/>
      <c r="N390"/>
      <c r="O390"/>
      <c r="P390"/>
    </row>
    <row r="391" spans="1:16" ht="15">
      <c r="A391" s="49"/>
      <c r="B391" s="49"/>
      <c r="C391"/>
      <c r="D391"/>
      <c r="E391" s="4"/>
      <c r="F391" s="4"/>
      <c r="G391" s="4"/>
      <c r="H391" s="4"/>
      <c r="I391"/>
      <c r="J391"/>
      <c r="K391"/>
      <c r="L391"/>
      <c r="M391"/>
      <c r="N391"/>
      <c r="O391"/>
      <c r="P391"/>
    </row>
    <row r="392" spans="1:16" ht="15">
      <c r="A392" s="49"/>
      <c r="B392" s="49"/>
      <c r="C392"/>
      <c r="D392"/>
      <c r="E392" s="4"/>
      <c r="F392" s="4"/>
      <c r="G392" s="4"/>
      <c r="H392" s="4"/>
      <c r="I392"/>
      <c r="J392"/>
      <c r="K392"/>
      <c r="L392"/>
      <c r="M392"/>
      <c r="N392"/>
      <c r="O392"/>
      <c r="P392"/>
    </row>
    <row r="393" spans="1:16" ht="15">
      <c r="A393" s="49"/>
      <c r="B393" s="49"/>
      <c r="C393"/>
      <c r="D393"/>
      <c r="E393" s="4"/>
      <c r="F393" s="4"/>
      <c r="G393" s="4"/>
      <c r="H393" s="4"/>
      <c r="I393"/>
      <c r="J393"/>
      <c r="K393"/>
      <c r="L393"/>
      <c r="M393"/>
      <c r="N393"/>
      <c r="O393"/>
      <c r="P393"/>
    </row>
    <row r="394" spans="1:16" ht="15">
      <c r="A394" s="49"/>
      <c r="B394" s="49"/>
      <c r="C394"/>
      <c r="D394"/>
      <c r="E394" s="4"/>
      <c r="F394" s="4"/>
      <c r="G394" s="4"/>
      <c r="H394" s="4"/>
      <c r="I394"/>
      <c r="J394"/>
      <c r="K394"/>
      <c r="L394"/>
      <c r="M394"/>
      <c r="N394"/>
      <c r="O394"/>
      <c r="P394"/>
    </row>
    <row r="395" spans="1:16" ht="15">
      <c r="A395" s="49"/>
      <c r="B395" s="49"/>
      <c r="C395"/>
      <c r="D395"/>
      <c r="E395" s="4"/>
      <c r="F395" s="4"/>
      <c r="G395" s="4"/>
      <c r="H395" s="4"/>
      <c r="I395"/>
      <c r="J395"/>
      <c r="K395"/>
      <c r="L395"/>
      <c r="M395"/>
      <c r="N395"/>
      <c r="O395"/>
      <c r="P395"/>
    </row>
    <row r="396" spans="1:16" ht="15">
      <c r="A396" s="49"/>
      <c r="B396" s="49"/>
      <c r="C396"/>
      <c r="D396"/>
      <c r="E396" s="4"/>
      <c r="F396" s="4"/>
      <c r="G396" s="4"/>
      <c r="H396" s="4"/>
      <c r="I396"/>
      <c r="J396"/>
      <c r="K396"/>
      <c r="L396"/>
      <c r="M396"/>
      <c r="N396"/>
      <c r="O396"/>
      <c r="P396"/>
    </row>
    <row r="397" spans="1:16" ht="15">
      <c r="A397" s="49"/>
      <c r="B397" s="49"/>
      <c r="C397"/>
      <c r="D397"/>
      <c r="E397" s="4"/>
      <c r="F397" s="4"/>
      <c r="G397" s="4"/>
      <c r="H397" s="4"/>
      <c r="I397"/>
      <c r="J397"/>
      <c r="K397"/>
      <c r="L397"/>
      <c r="M397"/>
      <c r="N397"/>
      <c r="O397"/>
      <c r="P397"/>
    </row>
    <row r="398" spans="1:16" ht="15">
      <c r="A398" s="49"/>
      <c r="B398" s="49"/>
      <c r="C398"/>
      <c r="D398"/>
      <c r="E398" s="4"/>
      <c r="F398" s="4"/>
      <c r="G398" s="4"/>
      <c r="H398" s="4"/>
      <c r="I398"/>
      <c r="J398"/>
      <c r="K398"/>
      <c r="L398"/>
      <c r="M398"/>
      <c r="N398"/>
      <c r="O398"/>
      <c r="P398"/>
    </row>
    <row r="399" spans="1:16" ht="15">
      <c r="A399" s="49"/>
      <c r="B399" s="49"/>
      <c r="C399"/>
      <c r="D399"/>
      <c r="E399" s="4"/>
      <c r="F399" s="4"/>
      <c r="G399" s="4"/>
      <c r="H399" s="4"/>
      <c r="I399"/>
      <c r="J399"/>
      <c r="K399"/>
      <c r="L399"/>
      <c r="M399"/>
      <c r="N399"/>
      <c r="O399"/>
      <c r="P399"/>
    </row>
    <row r="400" spans="1:16" ht="15">
      <c r="A400" s="49"/>
      <c r="B400" s="49"/>
      <c r="C400"/>
      <c r="D400"/>
      <c r="E400" s="4"/>
      <c r="F400" s="4"/>
      <c r="G400" s="4"/>
      <c r="H400" s="4"/>
      <c r="I400"/>
      <c r="J400"/>
      <c r="K400"/>
      <c r="L400"/>
      <c r="M400"/>
      <c r="N400"/>
      <c r="O400"/>
      <c r="P400"/>
    </row>
    <row r="401" spans="1:16" ht="15">
      <c r="A401" s="49"/>
      <c r="B401" s="49"/>
      <c r="C401"/>
      <c r="D401"/>
      <c r="E401" s="4"/>
      <c r="F401" s="4"/>
      <c r="G401" s="4"/>
      <c r="H401" s="4"/>
      <c r="I401"/>
      <c r="J401"/>
      <c r="K401"/>
      <c r="L401"/>
      <c r="M401"/>
      <c r="N401"/>
      <c r="O401"/>
      <c r="P401"/>
    </row>
    <row r="402" spans="1:16" ht="15">
      <c r="A402" s="49"/>
      <c r="B402" s="49"/>
      <c r="C402"/>
      <c r="D402"/>
      <c r="E402" s="4"/>
      <c r="F402" s="4"/>
      <c r="G402" s="4"/>
      <c r="H402" s="4"/>
      <c r="I402"/>
      <c r="J402"/>
      <c r="K402"/>
      <c r="L402"/>
      <c r="M402"/>
      <c r="N402"/>
      <c r="O402"/>
      <c r="P402"/>
    </row>
    <row r="403" spans="1:16" ht="15">
      <c r="A403" s="49"/>
      <c r="B403" s="49"/>
      <c r="C403"/>
      <c r="D403"/>
      <c r="E403" s="4"/>
      <c r="F403" s="4"/>
      <c r="G403" s="4"/>
      <c r="H403" s="4"/>
      <c r="I403"/>
      <c r="J403"/>
      <c r="K403"/>
      <c r="L403"/>
      <c r="M403"/>
      <c r="N403"/>
      <c r="O403"/>
      <c r="P403"/>
    </row>
    <row r="404" spans="1:16" ht="15">
      <c r="A404" s="49"/>
      <c r="B404" s="49"/>
      <c r="C404"/>
      <c r="D404"/>
      <c r="E404" s="4"/>
      <c r="F404" s="4"/>
      <c r="G404" s="4"/>
      <c r="H404" s="4"/>
      <c r="I404"/>
      <c r="J404"/>
      <c r="K404"/>
      <c r="L404"/>
      <c r="M404"/>
      <c r="N404"/>
      <c r="O404"/>
      <c r="P404"/>
    </row>
    <row r="405" spans="1:16" ht="15">
      <c r="A405" s="49"/>
      <c r="B405" s="49"/>
      <c r="C405"/>
      <c r="D405"/>
      <c r="E405" s="4"/>
      <c r="F405" s="4"/>
      <c r="G405" s="4"/>
      <c r="H405" s="4"/>
      <c r="I405"/>
      <c r="J405"/>
      <c r="K405"/>
      <c r="L405"/>
      <c r="M405"/>
      <c r="N405"/>
      <c r="O405"/>
      <c r="P405"/>
    </row>
    <row r="406" spans="1:16" ht="15">
      <c r="A406" s="49"/>
      <c r="B406" s="49"/>
      <c r="C406"/>
      <c r="D406"/>
      <c r="E406" s="4"/>
      <c r="F406" s="4"/>
      <c r="G406" s="4"/>
      <c r="H406" s="4"/>
      <c r="I406"/>
      <c r="J406"/>
      <c r="K406"/>
      <c r="L406"/>
      <c r="M406"/>
      <c r="N406"/>
      <c r="O406"/>
      <c r="P406"/>
    </row>
    <row r="407" spans="1:16" ht="15">
      <c r="A407" s="49"/>
      <c r="B407" s="49"/>
      <c r="C407"/>
      <c r="D407"/>
      <c r="E407" s="4"/>
      <c r="F407" s="4"/>
      <c r="G407" s="4"/>
      <c r="H407" s="4"/>
      <c r="I407"/>
      <c r="J407"/>
      <c r="K407"/>
      <c r="L407"/>
      <c r="M407"/>
      <c r="N407"/>
      <c r="O407"/>
      <c r="P407"/>
    </row>
    <row r="408" spans="1:16" ht="15">
      <c r="A408" s="49"/>
      <c r="B408" s="49"/>
      <c r="C408"/>
      <c r="D408"/>
      <c r="E408" s="4"/>
      <c r="F408" s="4"/>
      <c r="G408" s="4"/>
      <c r="H408" s="4"/>
      <c r="I408"/>
      <c r="J408"/>
      <c r="K408"/>
      <c r="L408"/>
      <c r="M408"/>
      <c r="N408"/>
      <c r="O408"/>
      <c r="P408"/>
    </row>
    <row r="409" spans="1:16" ht="15">
      <c r="A409" s="49"/>
      <c r="B409" s="49"/>
      <c r="C409"/>
      <c r="D409"/>
      <c r="E409" s="4"/>
      <c r="F409" s="4"/>
      <c r="G409" s="4"/>
      <c r="H409" s="4"/>
      <c r="I409"/>
      <c r="J409"/>
      <c r="K409"/>
      <c r="L409"/>
      <c r="M409"/>
      <c r="N409"/>
      <c r="O409"/>
      <c r="P409"/>
    </row>
    <row r="410" spans="1:16" ht="15">
      <c r="A410" s="49"/>
      <c r="B410" s="49"/>
      <c r="C410"/>
      <c r="D410"/>
      <c r="E410" s="4"/>
      <c r="F410" s="4"/>
      <c r="G410" s="4"/>
      <c r="H410" s="4"/>
      <c r="I410"/>
      <c r="J410"/>
      <c r="K410"/>
      <c r="L410"/>
      <c r="M410"/>
      <c r="N410"/>
      <c r="O410"/>
      <c r="P410"/>
    </row>
    <row r="411" spans="1:16" ht="15">
      <c r="A411" s="49"/>
      <c r="B411" s="49"/>
      <c r="C411"/>
      <c r="D411"/>
      <c r="E411" s="4"/>
      <c r="F411" s="4"/>
      <c r="G411" s="4"/>
      <c r="H411" s="4"/>
      <c r="I411"/>
      <c r="J411"/>
      <c r="K411"/>
      <c r="L411"/>
      <c r="M411"/>
      <c r="N411"/>
      <c r="O411"/>
      <c r="P411"/>
    </row>
    <row r="412" spans="1:16" ht="15">
      <c r="A412" s="49"/>
      <c r="B412" s="49"/>
      <c r="C412"/>
      <c r="D412"/>
      <c r="E412" s="4"/>
      <c r="F412" s="4"/>
      <c r="G412" s="4"/>
      <c r="H412" s="4"/>
      <c r="I412"/>
      <c r="J412"/>
      <c r="K412"/>
      <c r="L412"/>
      <c r="M412"/>
      <c r="N412"/>
      <c r="O412"/>
      <c r="P412"/>
    </row>
    <row r="413" spans="1:16" ht="15">
      <c r="A413" s="49"/>
      <c r="B413" s="49"/>
      <c r="C413"/>
      <c r="D413"/>
      <c r="E413" s="4"/>
      <c r="F413" s="4"/>
      <c r="G413" s="4"/>
      <c r="H413" s="4"/>
      <c r="I413"/>
      <c r="J413"/>
      <c r="K413"/>
      <c r="L413"/>
      <c r="M413"/>
      <c r="N413"/>
      <c r="O413"/>
      <c r="P413"/>
    </row>
    <row r="414" spans="1:16" ht="15">
      <c r="A414" s="49"/>
      <c r="B414" s="49"/>
      <c r="C414"/>
      <c r="D414"/>
      <c r="E414" s="4"/>
      <c r="F414" s="4"/>
      <c r="G414" s="4"/>
      <c r="H414" s="4"/>
      <c r="I414"/>
      <c r="J414"/>
      <c r="K414"/>
      <c r="L414"/>
      <c r="M414"/>
      <c r="N414"/>
      <c r="O414"/>
      <c r="P414"/>
    </row>
    <row r="415" spans="1:16" ht="15">
      <c r="A415" s="49"/>
      <c r="B415" s="49"/>
      <c r="C415"/>
      <c r="D415"/>
      <c r="E415" s="4"/>
      <c r="F415" s="4"/>
      <c r="G415" s="4"/>
      <c r="H415" s="4"/>
      <c r="I415"/>
      <c r="J415"/>
      <c r="K415"/>
      <c r="L415"/>
      <c r="M415"/>
      <c r="N415"/>
      <c r="O415"/>
      <c r="P415"/>
    </row>
    <row r="416" spans="1:16" ht="15">
      <c r="A416" s="49"/>
      <c r="B416" s="49"/>
      <c r="C416"/>
      <c r="D416"/>
      <c r="E416" s="4"/>
      <c r="F416" s="4"/>
      <c r="G416" s="4"/>
      <c r="H416" s="4"/>
      <c r="I416"/>
      <c r="J416"/>
      <c r="K416"/>
      <c r="L416"/>
      <c r="M416"/>
      <c r="N416"/>
      <c r="O416"/>
      <c r="P416"/>
    </row>
    <row r="417" spans="1:16" ht="15">
      <c r="A417" s="49"/>
      <c r="B417" s="49"/>
      <c r="C417"/>
      <c r="D417"/>
      <c r="E417" s="4"/>
      <c r="F417" s="4"/>
      <c r="G417" s="4"/>
      <c r="H417" s="4"/>
      <c r="I417"/>
      <c r="J417"/>
      <c r="K417"/>
      <c r="L417"/>
      <c r="M417"/>
      <c r="N417"/>
      <c r="O417"/>
      <c r="P417"/>
    </row>
    <row r="418" spans="1:16" ht="15">
      <c r="A418" s="49"/>
      <c r="B418" s="49"/>
      <c r="C418"/>
      <c r="D418"/>
      <c r="E418" s="4"/>
      <c r="F418" s="4"/>
      <c r="G418" s="4"/>
      <c r="H418" s="4"/>
      <c r="I418"/>
      <c r="J418"/>
      <c r="K418"/>
      <c r="L418"/>
      <c r="M418"/>
      <c r="N418"/>
      <c r="O418"/>
      <c r="P418"/>
    </row>
    <row r="419" spans="1:16" ht="15">
      <c r="A419" s="49"/>
      <c r="B419" s="49"/>
      <c r="C419"/>
      <c r="D419"/>
      <c r="E419" s="4"/>
      <c r="F419" s="4"/>
      <c r="G419" s="4"/>
      <c r="H419" s="4"/>
      <c r="I419"/>
      <c r="J419"/>
      <c r="K419"/>
      <c r="L419"/>
      <c r="M419"/>
      <c r="N419"/>
      <c r="O419"/>
      <c r="P419"/>
    </row>
    <row r="420" spans="1:16" ht="15">
      <c r="A420" s="49"/>
      <c r="B420" s="49"/>
      <c r="C420"/>
      <c r="D420"/>
      <c r="E420" s="4"/>
      <c r="F420" s="4"/>
      <c r="G420" s="4"/>
      <c r="H420" s="4"/>
      <c r="I420"/>
      <c r="J420"/>
      <c r="K420"/>
      <c r="L420"/>
      <c r="M420"/>
      <c r="N420"/>
      <c r="O420"/>
      <c r="P420"/>
    </row>
    <row r="421" spans="1:16" ht="15">
      <c r="A421" s="49"/>
      <c r="B421" s="49"/>
      <c r="C421"/>
      <c r="D421"/>
      <c r="E421" s="4"/>
      <c r="F421" s="4"/>
      <c r="G421" s="4"/>
      <c r="H421" s="4"/>
      <c r="I421"/>
      <c r="J421"/>
      <c r="K421"/>
      <c r="L421"/>
      <c r="M421"/>
      <c r="N421"/>
      <c r="O421"/>
      <c r="P421"/>
    </row>
    <row r="422" spans="1:16" ht="15">
      <c r="A422" s="49"/>
      <c r="B422" s="49"/>
      <c r="C422"/>
      <c r="D422"/>
      <c r="E422" s="4"/>
      <c r="F422" s="4"/>
      <c r="G422" s="4"/>
      <c r="H422" s="4"/>
      <c r="I422"/>
      <c r="J422"/>
      <c r="K422"/>
      <c r="L422"/>
      <c r="M422"/>
      <c r="N422"/>
      <c r="O422"/>
      <c r="P422"/>
    </row>
    <row r="423" spans="1:16" ht="15">
      <c r="A423" s="49"/>
      <c r="B423" s="49"/>
      <c r="C423"/>
      <c r="D423"/>
      <c r="E423" s="4"/>
      <c r="F423" s="4"/>
      <c r="G423" s="4"/>
      <c r="H423" s="4"/>
      <c r="I423"/>
      <c r="J423"/>
      <c r="K423"/>
      <c r="L423"/>
      <c r="M423"/>
      <c r="N423"/>
      <c r="O423"/>
      <c r="P423"/>
    </row>
    <row r="424" spans="1:16" ht="15">
      <c r="A424" s="49"/>
      <c r="B424" s="49"/>
      <c r="C424"/>
      <c r="D424"/>
      <c r="E424" s="4"/>
      <c r="F424" s="4"/>
      <c r="G424" s="4"/>
      <c r="H424" s="4"/>
      <c r="I424"/>
      <c r="J424"/>
      <c r="K424"/>
      <c r="L424"/>
      <c r="M424"/>
      <c r="N424"/>
      <c r="O424"/>
      <c r="P424"/>
    </row>
    <row r="425" spans="1:16" ht="15">
      <c r="A425" s="49"/>
      <c r="B425" s="49"/>
      <c r="C425"/>
      <c r="D425"/>
      <c r="E425" s="4"/>
      <c r="F425" s="4"/>
      <c r="G425" s="4"/>
      <c r="H425" s="4"/>
      <c r="I425"/>
      <c r="J425"/>
      <c r="K425"/>
      <c r="L425"/>
      <c r="M425"/>
      <c r="N425"/>
      <c r="O425"/>
      <c r="P425"/>
    </row>
    <row r="426" spans="1:16" ht="15">
      <c r="A426" s="49"/>
      <c r="B426" s="49"/>
      <c r="C426"/>
      <c r="D426"/>
      <c r="E426" s="4"/>
      <c r="F426" s="4"/>
      <c r="G426" s="4"/>
      <c r="H426" s="4"/>
      <c r="I426"/>
      <c r="J426"/>
      <c r="K426"/>
      <c r="L426"/>
      <c r="M426"/>
      <c r="N426"/>
      <c r="O426"/>
      <c r="P426"/>
    </row>
    <row r="427" spans="1:16" ht="15">
      <c r="A427" s="49"/>
      <c r="B427" s="49"/>
      <c r="C427"/>
      <c r="D427"/>
      <c r="E427" s="4"/>
      <c r="F427" s="4"/>
      <c r="G427" s="4"/>
      <c r="H427" s="4"/>
      <c r="I427"/>
      <c r="J427"/>
      <c r="K427"/>
      <c r="L427"/>
      <c r="M427"/>
      <c r="N427"/>
      <c r="O427"/>
      <c r="P427"/>
    </row>
    <row r="428" spans="1:16" ht="15">
      <c r="A428" s="49"/>
      <c r="B428" s="49"/>
      <c r="C428"/>
      <c r="D428"/>
      <c r="E428" s="4"/>
      <c r="F428" s="4"/>
      <c r="G428" s="4"/>
      <c r="H428" s="4"/>
      <c r="I428"/>
      <c r="J428"/>
      <c r="K428"/>
      <c r="L428"/>
      <c r="M428"/>
      <c r="N428"/>
      <c r="O428"/>
      <c r="P428"/>
    </row>
    <row r="429" spans="1:16" ht="15">
      <c r="A429" s="49"/>
      <c r="B429" s="49"/>
      <c r="C429"/>
      <c r="D429"/>
      <c r="E429" s="4"/>
      <c r="F429" s="4"/>
      <c r="G429" s="4"/>
      <c r="H429" s="4"/>
      <c r="I429"/>
      <c r="J429"/>
      <c r="K429"/>
      <c r="L429"/>
      <c r="M429"/>
      <c r="N429"/>
      <c r="O429"/>
      <c r="P429"/>
    </row>
    <row r="430" spans="1:16" ht="15">
      <c r="A430" s="49"/>
      <c r="B430" s="49"/>
      <c r="C430"/>
      <c r="D430"/>
      <c r="E430" s="4"/>
      <c r="F430" s="4"/>
      <c r="G430" s="4"/>
      <c r="H430" s="4"/>
      <c r="I430"/>
      <c r="J430"/>
      <c r="K430"/>
      <c r="L430"/>
      <c r="M430"/>
      <c r="N430"/>
      <c r="O430"/>
      <c r="P430"/>
    </row>
    <row r="431" spans="1:16" ht="15">
      <c r="A431" s="49"/>
      <c r="B431" s="49"/>
      <c r="C431"/>
      <c r="D431"/>
      <c r="E431" s="4"/>
      <c r="F431" s="4"/>
      <c r="G431" s="4"/>
      <c r="H431" s="4"/>
      <c r="I431"/>
      <c r="J431"/>
      <c r="K431"/>
      <c r="L431"/>
      <c r="M431"/>
      <c r="N431"/>
      <c r="O431"/>
      <c r="P431"/>
    </row>
    <row r="432" spans="1:16" ht="15">
      <c r="A432" s="49"/>
      <c r="B432" s="49"/>
      <c r="C432"/>
      <c r="D432"/>
      <c r="E432" s="4"/>
      <c r="F432" s="4"/>
      <c r="G432" s="4"/>
      <c r="H432" s="4"/>
      <c r="I432"/>
      <c r="J432"/>
      <c r="K432"/>
      <c r="L432"/>
      <c r="M432"/>
      <c r="N432"/>
      <c r="O432"/>
      <c r="P432"/>
    </row>
    <row r="433" spans="1:16" ht="15">
      <c r="A433" s="49"/>
      <c r="B433" s="49"/>
      <c r="C433"/>
      <c r="D433"/>
      <c r="E433" s="4"/>
      <c r="F433" s="4"/>
      <c r="G433" s="4"/>
      <c r="H433" s="4"/>
      <c r="I433"/>
      <c r="J433"/>
      <c r="K433"/>
      <c r="L433"/>
      <c r="M433"/>
      <c r="N433"/>
      <c r="O433"/>
      <c r="P433"/>
    </row>
    <row r="434" spans="1:16" ht="15">
      <c r="A434" s="49"/>
      <c r="B434" s="49"/>
      <c r="C434"/>
      <c r="D434"/>
      <c r="E434" s="4"/>
      <c r="F434" s="4"/>
      <c r="G434" s="4"/>
      <c r="H434" s="4"/>
      <c r="I434"/>
      <c r="J434"/>
      <c r="K434"/>
      <c r="L434"/>
      <c r="M434"/>
      <c r="N434"/>
      <c r="O434"/>
      <c r="P434"/>
    </row>
    <row r="435" spans="1:16" ht="15">
      <c r="A435" s="49"/>
      <c r="B435" s="49"/>
      <c r="C435"/>
      <c r="D435"/>
      <c r="E435" s="4"/>
      <c r="F435" s="4"/>
      <c r="G435" s="4"/>
      <c r="H435" s="4"/>
      <c r="I435"/>
      <c r="J435"/>
      <c r="K435"/>
      <c r="L435"/>
      <c r="M435"/>
      <c r="N435"/>
      <c r="O435"/>
      <c r="P435"/>
    </row>
    <row r="436" spans="1:16" ht="15">
      <c r="A436" s="49"/>
      <c r="B436" s="49"/>
      <c r="C436"/>
      <c r="D436"/>
      <c r="E436" s="4"/>
      <c r="F436" s="4"/>
      <c r="G436" s="4"/>
      <c r="H436" s="4"/>
      <c r="I436"/>
      <c r="J436"/>
      <c r="K436"/>
      <c r="L436"/>
      <c r="M436"/>
      <c r="N436"/>
      <c r="O436"/>
      <c r="P436"/>
    </row>
    <row r="437" spans="1:16" ht="15">
      <c r="A437" s="49"/>
      <c r="B437" s="49"/>
      <c r="C437"/>
      <c r="D437"/>
      <c r="E437" s="4"/>
      <c r="F437" s="4"/>
      <c r="G437" s="4"/>
      <c r="H437" s="4"/>
      <c r="I437"/>
      <c r="J437"/>
      <c r="K437"/>
      <c r="L437"/>
      <c r="M437"/>
      <c r="N437"/>
      <c r="O437"/>
      <c r="P437"/>
    </row>
    <row r="438" spans="1:16" ht="15">
      <c r="A438" s="49"/>
      <c r="B438" s="49"/>
      <c r="C438"/>
      <c r="D438"/>
      <c r="E438" s="4"/>
      <c r="F438" s="4"/>
      <c r="G438" s="4"/>
      <c r="H438" s="4"/>
      <c r="I438"/>
      <c r="J438"/>
      <c r="K438"/>
      <c r="L438"/>
      <c r="M438"/>
      <c r="N438"/>
      <c r="O438"/>
      <c r="P438"/>
    </row>
    <row r="439" spans="1:16" ht="15">
      <c r="A439" s="49"/>
      <c r="B439" s="49"/>
      <c r="C439"/>
      <c r="D439"/>
      <c r="E439" s="4"/>
      <c r="F439" s="4"/>
      <c r="G439" s="4"/>
      <c r="H439" s="4"/>
      <c r="I439"/>
      <c r="J439"/>
      <c r="K439"/>
      <c r="L439"/>
      <c r="M439"/>
      <c r="N439"/>
      <c r="O439"/>
      <c r="P439"/>
    </row>
    <row r="440" spans="1:16" ht="15">
      <c r="A440" s="49"/>
      <c r="B440" s="49"/>
      <c r="C440"/>
      <c r="D440"/>
      <c r="E440" s="4"/>
      <c r="F440" s="4"/>
      <c r="G440" s="4"/>
      <c r="H440" s="4"/>
      <c r="I440"/>
      <c r="J440"/>
      <c r="K440"/>
      <c r="L440"/>
      <c r="M440"/>
      <c r="N440"/>
      <c r="O440"/>
      <c r="P440"/>
    </row>
    <row r="441" spans="1:16" ht="15">
      <c r="A441" s="49"/>
      <c r="B441" s="49"/>
      <c r="C441"/>
      <c r="D441"/>
      <c r="E441" s="4"/>
      <c r="F441" s="4"/>
      <c r="G441" s="4"/>
      <c r="H441" s="4"/>
      <c r="I441"/>
      <c r="J441"/>
      <c r="K441"/>
      <c r="L441"/>
      <c r="M441"/>
      <c r="N441"/>
      <c r="O441"/>
      <c r="P441"/>
    </row>
    <row r="442" spans="1:16" ht="15">
      <c r="A442" s="49"/>
      <c r="B442" s="49"/>
      <c r="C442"/>
      <c r="D442"/>
      <c r="E442" s="4"/>
      <c r="F442" s="4"/>
      <c r="G442" s="4"/>
      <c r="H442" s="4"/>
      <c r="I442"/>
      <c r="J442"/>
      <c r="K442"/>
      <c r="L442"/>
      <c r="M442"/>
      <c r="N442"/>
      <c r="O442"/>
      <c r="P442"/>
    </row>
    <row r="443" spans="1:16" ht="15">
      <c r="A443" s="49"/>
      <c r="B443" s="49"/>
      <c r="C443"/>
      <c r="D443"/>
      <c r="E443" s="4"/>
      <c r="F443" s="4"/>
      <c r="G443" s="4"/>
      <c r="H443" s="4"/>
      <c r="I443"/>
      <c r="J443"/>
      <c r="K443"/>
      <c r="L443"/>
      <c r="M443"/>
      <c r="N443"/>
      <c r="O443"/>
      <c r="P443"/>
    </row>
    <row r="444" spans="1:16" ht="15">
      <c r="A444" s="49"/>
      <c r="B444" s="49"/>
      <c r="C444"/>
      <c r="D444"/>
      <c r="E444" s="4"/>
      <c r="F444" s="4"/>
      <c r="G444" s="4"/>
      <c r="H444" s="4"/>
      <c r="I444"/>
      <c r="J444"/>
      <c r="K444"/>
      <c r="L444"/>
      <c r="M444"/>
      <c r="N444"/>
      <c r="O444"/>
      <c r="P444"/>
    </row>
    <row r="445" spans="1:16" ht="15">
      <c r="A445" s="49"/>
      <c r="B445" s="49"/>
      <c r="C445"/>
      <c r="D445"/>
      <c r="E445" s="4"/>
      <c r="F445" s="4"/>
      <c r="G445" s="4"/>
      <c r="H445" s="4"/>
      <c r="I445"/>
      <c r="J445"/>
      <c r="K445"/>
      <c r="L445"/>
      <c r="M445"/>
      <c r="N445"/>
      <c r="O445"/>
      <c r="P445"/>
    </row>
    <row r="446" spans="1:16" ht="15">
      <c r="A446" s="49"/>
      <c r="B446" s="49"/>
      <c r="C446"/>
      <c r="D446"/>
      <c r="E446" s="4"/>
      <c r="F446" s="4"/>
      <c r="G446" s="4"/>
      <c r="H446" s="4"/>
      <c r="I446"/>
      <c r="J446"/>
      <c r="K446"/>
      <c r="L446"/>
      <c r="M446"/>
      <c r="N446"/>
      <c r="O446"/>
      <c r="P446"/>
    </row>
    <row r="447" spans="1:16" ht="15">
      <c r="A447" s="49"/>
      <c r="B447" s="49"/>
      <c r="C447"/>
      <c r="D447"/>
      <c r="E447" s="4"/>
      <c r="F447" s="4"/>
      <c r="G447" s="4"/>
      <c r="H447" s="4"/>
      <c r="I447"/>
      <c r="J447"/>
      <c r="K447"/>
      <c r="L447"/>
      <c r="M447"/>
      <c r="N447"/>
      <c r="O447"/>
      <c r="P447"/>
    </row>
    <row r="448" spans="1:16" ht="15">
      <c r="A448" s="49"/>
      <c r="B448" s="49"/>
      <c r="C448"/>
      <c r="D448"/>
      <c r="E448" s="4"/>
      <c r="F448" s="4"/>
      <c r="G448" s="4"/>
      <c r="H448" s="4"/>
      <c r="I448"/>
      <c r="J448"/>
      <c r="K448"/>
      <c r="L448"/>
      <c r="M448"/>
      <c r="N448"/>
      <c r="O448"/>
      <c r="P448"/>
    </row>
    <row r="449" spans="1:16" ht="15">
      <c r="A449" s="49"/>
      <c r="B449" s="49"/>
      <c r="C449"/>
      <c r="D449"/>
      <c r="E449" s="4"/>
      <c r="F449" s="4"/>
      <c r="G449" s="4"/>
      <c r="H449" s="4"/>
      <c r="I449"/>
      <c r="J449"/>
      <c r="K449"/>
      <c r="L449"/>
      <c r="M449"/>
      <c r="N449"/>
      <c r="O449"/>
      <c r="P449"/>
    </row>
    <row r="450" spans="1:16" ht="15">
      <c r="A450" s="49"/>
      <c r="B450" s="49"/>
      <c r="C450"/>
      <c r="D450"/>
      <c r="E450" s="4"/>
      <c r="F450" s="4"/>
      <c r="G450" s="4"/>
      <c r="H450" s="4"/>
      <c r="I450"/>
      <c r="J450"/>
      <c r="K450"/>
      <c r="L450"/>
      <c r="M450"/>
      <c r="N450"/>
      <c r="O450"/>
      <c r="P450"/>
    </row>
    <row r="451" spans="1:16" ht="15">
      <c r="A451" s="49"/>
      <c r="B451" s="49"/>
      <c r="C451"/>
      <c r="D451"/>
      <c r="E451" s="4"/>
      <c r="F451" s="4"/>
      <c r="G451" s="4"/>
      <c r="H451" s="4"/>
      <c r="I451"/>
      <c r="J451"/>
      <c r="K451"/>
      <c r="L451"/>
      <c r="M451"/>
      <c r="N451"/>
      <c r="O451"/>
      <c r="P451"/>
    </row>
    <row r="452" spans="1:16" ht="15">
      <c r="A452" s="49"/>
      <c r="B452" s="49"/>
      <c r="C452"/>
      <c r="D452"/>
      <c r="E452" s="4"/>
      <c r="F452" s="4"/>
      <c r="G452" s="4"/>
      <c r="H452" s="4"/>
      <c r="I452"/>
      <c r="J452"/>
      <c r="K452"/>
      <c r="L452"/>
      <c r="M452"/>
      <c r="N452"/>
      <c r="O452"/>
      <c r="P452"/>
    </row>
    <row r="453" spans="1:16" ht="15">
      <c r="A453" s="49"/>
      <c r="B453" s="49"/>
      <c r="C453"/>
      <c r="D453"/>
      <c r="E453" s="4"/>
      <c r="F453" s="4"/>
      <c r="G453" s="4"/>
      <c r="H453" s="4"/>
      <c r="I453"/>
      <c r="J453"/>
      <c r="K453"/>
      <c r="L453"/>
      <c r="M453"/>
      <c r="N453"/>
      <c r="O453"/>
      <c r="P453"/>
    </row>
    <row r="454" spans="1:16" ht="15">
      <c r="A454" s="49"/>
      <c r="B454" s="49"/>
      <c r="C454"/>
      <c r="D454"/>
      <c r="E454" s="4"/>
      <c r="F454" s="4"/>
      <c r="G454" s="4"/>
      <c r="H454" s="4"/>
      <c r="I454"/>
      <c r="J454"/>
      <c r="K454"/>
      <c r="L454"/>
      <c r="M454"/>
      <c r="N454"/>
      <c r="O454"/>
      <c r="P454"/>
    </row>
    <row r="455" spans="1:16" ht="15">
      <c r="A455" s="49"/>
      <c r="B455" s="49"/>
      <c r="C455"/>
      <c r="D455"/>
      <c r="E455" s="4"/>
      <c r="F455" s="4"/>
      <c r="G455" s="4"/>
      <c r="H455" s="4"/>
      <c r="I455"/>
      <c r="J455"/>
      <c r="K455"/>
      <c r="L455"/>
      <c r="M455"/>
      <c r="N455"/>
      <c r="O455"/>
      <c r="P455"/>
    </row>
    <row r="456" spans="1:16" ht="15">
      <c r="A456" s="49"/>
      <c r="B456" s="49"/>
      <c r="C456"/>
      <c r="D456"/>
      <c r="E456" s="4"/>
      <c r="F456" s="4"/>
      <c r="G456" s="4"/>
      <c r="H456" s="4"/>
      <c r="I456"/>
      <c r="J456"/>
      <c r="K456"/>
      <c r="L456"/>
      <c r="M456"/>
      <c r="N456"/>
      <c r="O456"/>
      <c r="P456"/>
    </row>
    <row r="457" spans="1:16" ht="15">
      <c r="A457" s="49"/>
      <c r="B457" s="49"/>
      <c r="C457"/>
      <c r="D457"/>
      <c r="E457" s="4"/>
      <c r="F457" s="4"/>
      <c r="G457" s="4"/>
      <c r="H457" s="4"/>
      <c r="I457"/>
      <c r="J457"/>
      <c r="K457"/>
      <c r="L457"/>
      <c r="M457"/>
      <c r="N457"/>
      <c r="O457"/>
      <c r="P457"/>
    </row>
    <row r="458" spans="1:16" ht="15">
      <c r="A458" s="49"/>
      <c r="B458" s="49"/>
      <c r="C458"/>
      <c r="D458"/>
      <c r="E458" s="4"/>
      <c r="F458" s="4"/>
      <c r="G458" s="4"/>
      <c r="H458" s="4"/>
      <c r="I458"/>
      <c r="J458"/>
      <c r="K458"/>
      <c r="L458"/>
      <c r="M458"/>
      <c r="N458"/>
      <c r="O458"/>
      <c r="P458"/>
    </row>
    <row r="459" spans="1:16" ht="15">
      <c r="A459" s="49"/>
      <c r="B459" s="49"/>
      <c r="C459"/>
      <c r="D459"/>
      <c r="E459" s="4"/>
      <c r="F459" s="4"/>
      <c r="G459" s="4"/>
      <c r="H459" s="4"/>
      <c r="I459"/>
      <c r="J459"/>
      <c r="K459"/>
      <c r="L459"/>
      <c r="M459"/>
      <c r="N459"/>
      <c r="O459"/>
      <c r="P459"/>
    </row>
    <row r="460" spans="1:16" ht="15">
      <c r="A460" s="49"/>
      <c r="B460" s="49"/>
      <c r="C460"/>
      <c r="D460"/>
      <c r="E460" s="4"/>
      <c r="F460" s="4"/>
      <c r="G460" s="4"/>
      <c r="H460" s="4"/>
      <c r="I460"/>
      <c r="J460"/>
      <c r="K460"/>
      <c r="L460"/>
      <c r="M460"/>
      <c r="N460"/>
      <c r="O460"/>
      <c r="P460"/>
    </row>
    <row r="461" spans="1:16" ht="15">
      <c r="A461" s="49"/>
      <c r="B461" s="49"/>
      <c r="C461"/>
      <c r="D461"/>
      <c r="E461" s="4"/>
      <c r="F461" s="4"/>
      <c r="G461" s="4"/>
      <c r="H461" s="4"/>
      <c r="I461"/>
      <c r="J461"/>
      <c r="K461"/>
      <c r="L461"/>
      <c r="M461"/>
      <c r="N461"/>
      <c r="O461"/>
      <c r="P461"/>
    </row>
    <row r="462" spans="1:16" ht="15">
      <c r="A462" s="49"/>
      <c r="B462" s="49"/>
      <c r="C462"/>
      <c r="D462"/>
      <c r="E462" s="4"/>
      <c r="F462" s="4"/>
      <c r="G462" s="4"/>
      <c r="H462" s="4"/>
      <c r="I462"/>
      <c r="J462"/>
      <c r="K462"/>
      <c r="L462"/>
      <c r="M462"/>
      <c r="N462"/>
      <c r="O462"/>
      <c r="P462"/>
    </row>
    <row r="463" spans="1:16" ht="15">
      <c r="A463" s="49"/>
      <c r="B463" s="49"/>
      <c r="C463"/>
      <c r="D463"/>
      <c r="E463" s="4"/>
      <c r="F463" s="4"/>
      <c r="G463" s="4"/>
      <c r="H463" s="4"/>
      <c r="I463"/>
      <c r="J463"/>
      <c r="K463"/>
      <c r="L463"/>
      <c r="M463"/>
      <c r="N463"/>
      <c r="O463"/>
      <c r="P463"/>
    </row>
    <row r="464" spans="1:16" ht="15">
      <c r="A464" s="49"/>
      <c r="B464" s="49"/>
      <c r="C464"/>
      <c r="D464"/>
      <c r="E464" s="4"/>
      <c r="F464" s="4"/>
      <c r="G464" s="4"/>
      <c r="H464" s="4"/>
      <c r="I464"/>
      <c r="J464"/>
      <c r="K464"/>
      <c r="L464"/>
      <c r="M464"/>
      <c r="N464"/>
      <c r="O464"/>
      <c r="P464"/>
    </row>
    <row r="465" spans="1:16" ht="15">
      <c r="A465" s="49"/>
      <c r="B465" s="49"/>
      <c r="C465"/>
      <c r="D465"/>
      <c r="E465" s="4"/>
      <c r="F465" s="4"/>
      <c r="G465" s="4"/>
      <c r="H465" s="4"/>
      <c r="I465"/>
      <c r="J465"/>
      <c r="K465"/>
      <c r="L465"/>
      <c r="M465"/>
      <c r="N465"/>
      <c r="O465"/>
      <c r="P465"/>
    </row>
    <row r="466" spans="1:16" ht="15">
      <c r="A466" s="49"/>
      <c r="B466" s="49"/>
      <c r="C466"/>
      <c r="D466"/>
      <c r="E466" s="4"/>
      <c r="F466" s="4"/>
      <c r="G466" s="4"/>
      <c r="H466" s="4"/>
      <c r="I466"/>
      <c r="J466"/>
      <c r="K466"/>
      <c r="L466"/>
      <c r="M466"/>
      <c r="N466"/>
      <c r="O466"/>
      <c r="P466"/>
    </row>
    <row r="467" spans="1:16" ht="15">
      <c r="A467" s="49"/>
      <c r="B467" s="49"/>
      <c r="C467"/>
      <c r="D467"/>
      <c r="E467" s="4"/>
      <c r="F467" s="4"/>
      <c r="G467" s="4"/>
      <c r="H467" s="4"/>
      <c r="I467"/>
      <c r="J467"/>
      <c r="K467"/>
      <c r="L467"/>
      <c r="M467"/>
      <c r="N467"/>
      <c r="O467"/>
      <c r="P467"/>
    </row>
    <row r="468" spans="1:16" ht="15">
      <c r="A468" s="49"/>
      <c r="B468" s="49"/>
      <c r="C468"/>
      <c r="D468"/>
      <c r="E468" s="4"/>
      <c r="F468" s="4"/>
      <c r="G468" s="4"/>
      <c r="H468" s="4"/>
      <c r="I468"/>
      <c r="J468"/>
      <c r="K468"/>
      <c r="L468"/>
      <c r="M468"/>
      <c r="N468"/>
      <c r="O468"/>
      <c r="P468"/>
    </row>
    <row r="469" spans="1:16" ht="15">
      <c r="A469" s="49"/>
      <c r="B469" s="49"/>
      <c r="C469"/>
      <c r="D469"/>
      <c r="E469" s="4"/>
      <c r="F469" s="4"/>
      <c r="G469" s="4"/>
      <c r="H469" s="4"/>
      <c r="I469"/>
      <c r="J469"/>
      <c r="K469"/>
      <c r="L469"/>
      <c r="M469"/>
      <c r="N469"/>
      <c r="O469"/>
      <c r="P469"/>
    </row>
    <row r="470" spans="1:16" ht="15">
      <c r="A470" s="49"/>
      <c r="B470" s="49"/>
      <c r="C470"/>
      <c r="D470"/>
      <c r="E470" s="4"/>
      <c r="F470" s="4"/>
      <c r="G470" s="4"/>
      <c r="H470" s="4"/>
      <c r="I470"/>
      <c r="J470"/>
      <c r="K470"/>
      <c r="L470"/>
      <c r="M470"/>
      <c r="N470"/>
      <c r="O470"/>
      <c r="P470"/>
    </row>
    <row r="471" spans="1:16" ht="15">
      <c r="A471" s="49"/>
      <c r="B471" s="49"/>
      <c r="C471"/>
      <c r="D471"/>
      <c r="E471" s="4"/>
      <c r="F471" s="4"/>
      <c r="G471" s="4"/>
      <c r="H471" s="4"/>
      <c r="I471"/>
      <c r="J471"/>
      <c r="K471"/>
      <c r="L471"/>
      <c r="M471"/>
      <c r="N471"/>
      <c r="O471"/>
      <c r="P471"/>
    </row>
    <row r="472" spans="1:16" ht="15">
      <c r="A472" s="49"/>
      <c r="B472" s="49"/>
      <c r="C472"/>
      <c r="D472"/>
      <c r="E472" s="4"/>
      <c r="F472" s="4"/>
      <c r="G472" s="4"/>
      <c r="H472" s="4"/>
      <c r="I472"/>
      <c r="J472"/>
      <c r="K472"/>
      <c r="L472"/>
      <c r="M472"/>
      <c r="N472"/>
      <c r="O472"/>
      <c r="P472"/>
    </row>
    <row r="473" spans="1:16" ht="15">
      <c r="A473" s="49"/>
      <c r="B473" s="49"/>
      <c r="C473"/>
      <c r="D473"/>
      <c r="E473" s="4"/>
      <c r="F473" s="4"/>
      <c r="G473" s="4"/>
      <c r="H473" s="4"/>
      <c r="I473"/>
      <c r="J473"/>
      <c r="K473"/>
      <c r="L473"/>
      <c r="M473"/>
      <c r="N473"/>
      <c r="O473"/>
      <c r="P473"/>
    </row>
    <row r="474" spans="1:16" ht="15">
      <c r="A474" s="49"/>
      <c r="B474" s="49"/>
      <c r="C474"/>
      <c r="D474"/>
      <c r="E474" s="4"/>
      <c r="F474" s="4"/>
      <c r="G474" s="4"/>
      <c r="H474" s="4"/>
      <c r="I474"/>
      <c r="J474"/>
      <c r="K474"/>
      <c r="L474"/>
      <c r="M474"/>
      <c r="N474"/>
      <c r="O474"/>
      <c r="P474"/>
    </row>
    <row r="475" spans="1:16" ht="15">
      <c r="A475" s="49"/>
      <c r="B475" s="49"/>
      <c r="C475"/>
      <c r="D475"/>
      <c r="E475" s="4"/>
      <c r="F475" s="4"/>
      <c r="G475" s="4"/>
      <c r="H475" s="4"/>
      <c r="I475"/>
      <c r="J475"/>
      <c r="K475"/>
      <c r="L475"/>
      <c r="M475"/>
      <c r="N475"/>
      <c r="O475"/>
      <c r="P475"/>
    </row>
    <row r="476" spans="1:16" ht="15">
      <c r="A476" s="49"/>
      <c r="B476" s="49"/>
      <c r="C476"/>
      <c r="D476"/>
      <c r="E476" s="4"/>
      <c r="F476" s="4"/>
      <c r="G476" s="4"/>
      <c r="H476" s="4"/>
      <c r="I476"/>
      <c r="J476"/>
      <c r="K476"/>
      <c r="L476"/>
      <c r="M476"/>
      <c r="N476"/>
      <c r="O476"/>
      <c r="P476"/>
    </row>
    <row r="477" spans="1:16" ht="15">
      <c r="A477" s="49"/>
      <c r="B477" s="49"/>
      <c r="C477"/>
      <c r="D477"/>
      <c r="E477" s="4"/>
      <c r="F477" s="4"/>
      <c r="G477" s="4"/>
      <c r="H477" s="4"/>
      <c r="I477"/>
      <c r="J477"/>
      <c r="K477"/>
      <c r="L477"/>
      <c r="M477"/>
      <c r="N477"/>
      <c r="O477"/>
      <c r="P477"/>
    </row>
    <row r="478" spans="1:16" ht="15">
      <c r="A478" s="49"/>
      <c r="B478" s="49"/>
      <c r="C478"/>
      <c r="D478"/>
      <c r="E478" s="4"/>
      <c r="F478" s="4"/>
      <c r="G478" s="4"/>
      <c r="H478" s="4"/>
      <c r="I478"/>
      <c r="J478"/>
      <c r="K478"/>
      <c r="L478"/>
      <c r="M478"/>
      <c r="N478"/>
      <c r="O478"/>
      <c r="P478"/>
    </row>
    <row r="479" spans="1:16" ht="15">
      <c r="A479" s="49"/>
      <c r="B479" s="49"/>
      <c r="C479"/>
      <c r="D479"/>
      <c r="E479" s="4"/>
      <c r="F479" s="4"/>
      <c r="G479" s="4"/>
      <c r="H479" s="4"/>
      <c r="I479"/>
      <c r="J479"/>
      <c r="K479"/>
      <c r="L479"/>
      <c r="M479"/>
      <c r="N479"/>
      <c r="O479"/>
      <c r="P479"/>
    </row>
    <row r="480" spans="1:16" ht="15">
      <c r="A480" s="49"/>
      <c r="B480" s="49"/>
      <c r="C480"/>
      <c r="D480"/>
      <c r="E480" s="4"/>
      <c r="F480" s="4"/>
      <c r="G480" s="4"/>
      <c r="H480" s="4"/>
      <c r="I480"/>
      <c r="J480"/>
      <c r="K480"/>
      <c r="L480"/>
      <c r="M480"/>
      <c r="N480"/>
      <c r="O480"/>
      <c r="P480"/>
    </row>
    <row r="481" spans="1:16" ht="15">
      <c r="A481" s="49"/>
      <c r="B481" s="49"/>
      <c r="C481"/>
      <c r="D481"/>
      <c r="E481" s="4"/>
      <c r="F481" s="4"/>
      <c r="G481" s="4"/>
      <c r="H481" s="4"/>
      <c r="I481"/>
      <c r="J481"/>
      <c r="K481"/>
      <c r="L481"/>
      <c r="M481"/>
      <c r="N481"/>
      <c r="O481"/>
      <c r="P481"/>
    </row>
    <row r="482" spans="1:16" ht="15">
      <c r="A482" s="49"/>
      <c r="B482" s="49"/>
      <c r="C482"/>
      <c r="D482"/>
      <c r="E482" s="4"/>
      <c r="F482" s="4"/>
      <c r="G482" s="4"/>
      <c r="H482" s="4"/>
      <c r="I482"/>
      <c r="J482"/>
      <c r="K482"/>
      <c r="L482"/>
      <c r="M482"/>
      <c r="N482"/>
      <c r="O482"/>
      <c r="P482"/>
    </row>
    <row r="483" spans="1:16" ht="15">
      <c r="A483" s="49"/>
      <c r="B483" s="49"/>
      <c r="C483"/>
      <c r="D483"/>
      <c r="E483" s="4"/>
      <c r="F483" s="4"/>
      <c r="G483" s="4"/>
      <c r="H483" s="4"/>
      <c r="I483"/>
      <c r="J483"/>
      <c r="K483"/>
      <c r="L483"/>
      <c r="M483"/>
      <c r="N483"/>
      <c r="O483"/>
      <c r="P483"/>
    </row>
    <row r="484" spans="1:16" ht="15">
      <c r="A484" s="49"/>
      <c r="B484" s="49"/>
      <c r="C484"/>
      <c r="D484"/>
      <c r="E484" s="4"/>
      <c r="F484" s="4"/>
      <c r="G484" s="4"/>
      <c r="H484" s="4"/>
      <c r="I484"/>
      <c r="J484"/>
      <c r="K484"/>
      <c r="L484"/>
      <c r="M484"/>
      <c r="N484"/>
      <c r="O484"/>
      <c r="P484"/>
    </row>
    <row r="485" spans="1:16" ht="15">
      <c r="A485" s="49"/>
      <c r="B485" s="49"/>
      <c r="C485"/>
      <c r="D485"/>
      <c r="E485" s="4"/>
      <c r="F485" s="4"/>
      <c r="G485" s="4"/>
      <c r="H485" s="4"/>
      <c r="I485"/>
      <c r="J485"/>
      <c r="K485"/>
      <c r="L485"/>
      <c r="M485"/>
      <c r="N485"/>
      <c r="O485"/>
      <c r="P485"/>
    </row>
    <row r="486" spans="1:16" ht="15">
      <c r="A486" s="49"/>
      <c r="B486" s="49"/>
      <c r="C486"/>
      <c r="D486"/>
      <c r="E486" s="4"/>
      <c r="F486" s="4"/>
      <c r="G486" s="4"/>
      <c r="H486" s="4"/>
      <c r="I486"/>
      <c r="J486"/>
      <c r="K486"/>
      <c r="L486"/>
      <c r="M486"/>
      <c r="N486"/>
      <c r="O486"/>
      <c r="P486"/>
    </row>
    <row r="487" spans="1:16" ht="15">
      <c r="A487" s="49"/>
      <c r="B487" s="49"/>
      <c r="C487"/>
      <c r="D487"/>
      <c r="E487" s="4"/>
      <c r="F487" s="4"/>
      <c r="G487" s="4"/>
      <c r="H487" s="4"/>
      <c r="I487"/>
      <c r="J487"/>
      <c r="K487"/>
      <c r="L487"/>
      <c r="M487"/>
      <c r="N487"/>
      <c r="O487"/>
      <c r="P487"/>
    </row>
    <row r="488" spans="1:16" ht="15">
      <c r="A488" s="49"/>
      <c r="B488" s="49"/>
      <c r="C488"/>
      <c r="D488"/>
      <c r="E488" s="4"/>
      <c r="F488" s="4"/>
      <c r="G488" s="4"/>
      <c r="H488" s="4"/>
      <c r="I488"/>
      <c r="J488"/>
      <c r="K488"/>
      <c r="L488"/>
      <c r="M488"/>
      <c r="N488"/>
      <c r="O488"/>
      <c r="P488"/>
    </row>
    <row r="489" spans="1:16" ht="15">
      <c r="A489" s="49"/>
      <c r="B489" s="49"/>
      <c r="C489"/>
      <c r="D489"/>
      <c r="E489" s="4"/>
      <c r="F489" s="4"/>
      <c r="G489" s="4"/>
      <c r="H489" s="4"/>
      <c r="I489"/>
      <c r="J489"/>
      <c r="K489"/>
      <c r="L489"/>
      <c r="M489"/>
      <c r="N489"/>
      <c r="O489"/>
      <c r="P489"/>
    </row>
    <row r="490" spans="1:16" ht="15">
      <c r="A490" s="49"/>
      <c r="B490" s="49"/>
      <c r="C490"/>
      <c r="D490"/>
      <c r="E490" s="4"/>
      <c r="F490" s="4"/>
      <c r="G490" s="4"/>
      <c r="H490" s="4"/>
      <c r="I490"/>
      <c r="J490"/>
      <c r="K490"/>
      <c r="L490"/>
      <c r="M490"/>
      <c r="N490"/>
      <c r="O490"/>
      <c r="P490"/>
    </row>
    <row r="491" spans="1:16" ht="15">
      <c r="A491" s="49"/>
      <c r="B491" s="49"/>
      <c r="C491"/>
      <c r="D491"/>
      <c r="E491" s="4"/>
      <c r="F491" s="4"/>
      <c r="G491" s="4"/>
      <c r="H491" s="4"/>
      <c r="I491"/>
      <c r="J491"/>
      <c r="K491"/>
      <c r="L491"/>
      <c r="M491"/>
      <c r="N491"/>
      <c r="O491"/>
      <c r="P491"/>
    </row>
    <row r="492" spans="1:16" ht="15">
      <c r="A492" s="49"/>
      <c r="B492" s="49"/>
      <c r="C492"/>
      <c r="D492"/>
      <c r="E492" s="4"/>
      <c r="F492" s="4"/>
      <c r="G492" s="4"/>
      <c r="H492" s="4"/>
      <c r="I492"/>
      <c r="J492"/>
      <c r="K492"/>
      <c r="L492"/>
      <c r="M492"/>
      <c r="N492"/>
      <c r="O492"/>
      <c r="P492"/>
    </row>
    <row r="493" spans="1:16" ht="15">
      <c r="A493" s="49"/>
      <c r="B493" s="49"/>
      <c r="C493"/>
      <c r="D493"/>
      <c r="E493" s="4"/>
      <c r="F493" s="4"/>
      <c r="G493" s="4"/>
      <c r="H493" s="4"/>
      <c r="I493"/>
      <c r="J493"/>
      <c r="K493"/>
      <c r="L493"/>
      <c r="M493"/>
      <c r="N493"/>
      <c r="O493"/>
      <c r="P493"/>
    </row>
    <row r="494" spans="1:16" ht="15">
      <c r="A494" s="49"/>
      <c r="B494" s="49"/>
      <c r="C494"/>
      <c r="D494"/>
      <c r="E494" s="4"/>
      <c r="F494" s="4"/>
      <c r="G494" s="4"/>
      <c r="H494" s="4"/>
      <c r="I494"/>
      <c r="J494"/>
      <c r="K494"/>
      <c r="L494"/>
      <c r="M494"/>
      <c r="N494"/>
      <c r="O494"/>
      <c r="P494"/>
    </row>
    <row r="495" spans="1:16" ht="15">
      <c r="A495" s="49"/>
      <c r="B495" s="49"/>
      <c r="C495"/>
      <c r="D495"/>
      <c r="E495" s="4"/>
      <c r="F495" s="4"/>
      <c r="G495" s="4"/>
      <c r="H495" s="4"/>
      <c r="I495"/>
      <c r="J495"/>
      <c r="K495"/>
      <c r="L495"/>
      <c r="M495"/>
      <c r="N495"/>
      <c r="O495"/>
      <c r="P495"/>
    </row>
    <row r="496" spans="1:16" ht="15">
      <c r="A496" s="49"/>
      <c r="B496" s="49"/>
      <c r="C496"/>
      <c r="D496"/>
      <c r="E496" s="4"/>
      <c r="F496" s="4"/>
      <c r="G496" s="4"/>
      <c r="H496" s="4"/>
      <c r="I496"/>
      <c r="J496"/>
      <c r="K496"/>
      <c r="L496"/>
      <c r="M496"/>
      <c r="N496"/>
      <c r="O496"/>
      <c r="P496"/>
    </row>
    <row r="497" spans="1:16" ht="15">
      <c r="A497" s="49"/>
      <c r="B497" s="49"/>
      <c r="C497"/>
      <c r="D497"/>
      <c r="E497" s="4"/>
      <c r="F497" s="4"/>
      <c r="G497" s="4"/>
      <c r="H497" s="4"/>
      <c r="I497"/>
      <c r="J497"/>
      <c r="K497"/>
      <c r="L497"/>
      <c r="M497"/>
      <c r="N497"/>
      <c r="O497"/>
      <c r="P497"/>
    </row>
    <row r="498" spans="1:16" ht="15">
      <c r="A498" s="49"/>
      <c r="B498" s="49"/>
      <c r="C498"/>
      <c r="D498"/>
      <c r="E498" s="4"/>
      <c r="F498" s="4"/>
      <c r="G498" s="4"/>
      <c r="H498" s="4"/>
      <c r="I498"/>
      <c r="J498"/>
      <c r="K498"/>
      <c r="L498"/>
      <c r="M498"/>
      <c r="N498"/>
      <c r="O498"/>
      <c r="P498"/>
    </row>
    <row r="499" spans="1:16" ht="15">
      <c r="A499" s="49"/>
      <c r="B499" s="49"/>
      <c r="C499"/>
      <c r="D499"/>
      <c r="E499" s="4"/>
      <c r="F499" s="4"/>
      <c r="G499" s="4"/>
      <c r="H499" s="4"/>
      <c r="I499"/>
      <c r="J499"/>
      <c r="K499"/>
      <c r="L499"/>
      <c r="M499"/>
      <c r="N499"/>
      <c r="O499"/>
      <c r="P499"/>
    </row>
    <row r="500" spans="1:16" ht="15">
      <c r="A500" s="49"/>
      <c r="B500" s="49"/>
      <c r="C500"/>
      <c r="D500"/>
      <c r="E500" s="4"/>
      <c r="F500" s="4"/>
      <c r="G500" s="4"/>
      <c r="H500" s="4"/>
      <c r="I500"/>
      <c r="J500"/>
      <c r="K500"/>
      <c r="L500"/>
      <c r="M500"/>
      <c r="N500"/>
      <c r="O500"/>
      <c r="P500"/>
    </row>
    <row r="501" spans="1:16" ht="15">
      <c r="A501" s="49"/>
      <c r="B501" s="49"/>
      <c r="C501"/>
      <c r="D501"/>
      <c r="E501" s="4"/>
      <c r="F501" s="4"/>
      <c r="G501" s="4"/>
      <c r="H501" s="4"/>
      <c r="I501"/>
      <c r="J501"/>
      <c r="K501"/>
      <c r="L501"/>
      <c r="M501"/>
      <c r="N501"/>
      <c r="O501"/>
      <c r="P501"/>
    </row>
    <row r="502" spans="1:16" ht="15">
      <c r="A502" s="49"/>
      <c r="B502" s="49"/>
      <c r="C502"/>
      <c r="D502"/>
      <c r="E502" s="4"/>
      <c r="F502" s="4"/>
      <c r="G502" s="4"/>
      <c r="H502" s="4"/>
      <c r="I502"/>
      <c r="J502"/>
      <c r="K502"/>
      <c r="L502"/>
      <c r="M502"/>
      <c r="N502"/>
      <c r="O502"/>
      <c r="P502"/>
    </row>
    <row r="503" spans="1:16" ht="15">
      <c r="A503" s="49"/>
      <c r="B503" s="49"/>
      <c r="C503"/>
      <c r="D503"/>
      <c r="E503" s="4"/>
      <c r="F503" s="4"/>
      <c r="G503" s="4"/>
      <c r="H503" s="4"/>
      <c r="I503"/>
      <c r="J503"/>
      <c r="K503"/>
      <c r="L503"/>
      <c r="M503"/>
      <c r="N503"/>
      <c r="O503"/>
      <c r="P503"/>
    </row>
    <row r="504" spans="1:16" ht="15">
      <c r="A504" s="49"/>
      <c r="B504" s="49"/>
      <c r="C504"/>
      <c r="D504"/>
      <c r="E504" s="4"/>
      <c r="F504" s="4"/>
      <c r="G504" s="4"/>
      <c r="H504" s="4"/>
      <c r="I504"/>
      <c r="J504"/>
      <c r="K504"/>
      <c r="L504"/>
      <c r="M504"/>
      <c r="N504"/>
      <c r="O504"/>
      <c r="P504"/>
    </row>
    <row r="505" spans="1:16" ht="15">
      <c r="A505" s="49"/>
      <c r="B505" s="49"/>
      <c r="C505"/>
      <c r="D505"/>
      <c r="E505" s="4"/>
      <c r="F505" s="4"/>
      <c r="G505" s="4"/>
      <c r="H505" s="4"/>
      <c r="I505"/>
      <c r="J505"/>
      <c r="K505"/>
      <c r="L505"/>
      <c r="M505"/>
      <c r="N505"/>
      <c r="O505"/>
      <c r="P505"/>
    </row>
    <row r="506" spans="1:16" ht="15">
      <c r="A506" s="49"/>
      <c r="B506" s="49"/>
      <c r="C506"/>
      <c r="D506"/>
      <c r="E506" s="4"/>
      <c r="F506" s="4"/>
      <c r="G506" s="4"/>
      <c r="H506" s="4"/>
      <c r="I506"/>
      <c r="J506"/>
      <c r="K506"/>
      <c r="L506"/>
      <c r="M506"/>
      <c r="N506"/>
      <c r="O506"/>
      <c r="P506"/>
    </row>
    <row r="507" spans="1:16" ht="15">
      <c r="A507" s="49"/>
      <c r="B507" s="49"/>
      <c r="C507"/>
      <c r="D507"/>
      <c r="E507" s="4"/>
      <c r="F507" s="4"/>
      <c r="G507" s="4"/>
      <c r="H507" s="4"/>
      <c r="I507"/>
      <c r="J507"/>
      <c r="K507"/>
      <c r="L507"/>
      <c r="M507"/>
      <c r="N507"/>
      <c r="O507"/>
      <c r="P507"/>
    </row>
    <row r="508" spans="1:16" ht="15">
      <c r="A508" s="49"/>
      <c r="B508" s="49"/>
      <c r="C508"/>
      <c r="D508"/>
      <c r="E508" s="4"/>
      <c r="F508" s="4"/>
      <c r="G508" s="4"/>
      <c r="H508" s="4"/>
      <c r="I508"/>
      <c r="J508"/>
      <c r="K508"/>
      <c r="L508"/>
      <c r="M508"/>
      <c r="N508"/>
      <c r="O508"/>
      <c r="P508"/>
    </row>
    <row r="509" spans="1:16" ht="15">
      <c r="A509" s="49"/>
      <c r="B509" s="49"/>
      <c r="C509"/>
      <c r="D509"/>
      <c r="E509" s="4"/>
      <c r="F509" s="4"/>
      <c r="G509" s="4"/>
      <c r="H509" s="4"/>
      <c r="I509"/>
      <c r="J509"/>
      <c r="K509"/>
      <c r="L509"/>
      <c r="M509"/>
      <c r="N509"/>
      <c r="O509"/>
      <c r="P509"/>
    </row>
    <row r="510" spans="1:16" ht="15">
      <c r="A510" s="49"/>
      <c r="B510" s="49"/>
      <c r="C510"/>
      <c r="D510"/>
      <c r="E510" s="4"/>
      <c r="F510" s="4"/>
      <c r="G510" s="4"/>
      <c r="H510" s="4"/>
      <c r="I510"/>
      <c r="J510"/>
      <c r="K510"/>
      <c r="L510"/>
      <c r="M510"/>
      <c r="N510"/>
      <c r="O510"/>
      <c r="P510"/>
    </row>
    <row r="511" spans="1:16" ht="15">
      <c r="A511" s="49"/>
      <c r="B511" s="49"/>
      <c r="C511"/>
      <c r="D511"/>
      <c r="E511" s="4"/>
      <c r="F511" s="4"/>
      <c r="G511" s="4"/>
      <c r="H511" s="4"/>
      <c r="I511"/>
      <c r="J511"/>
      <c r="K511"/>
      <c r="L511"/>
      <c r="M511"/>
      <c r="N511"/>
      <c r="O511"/>
      <c r="P511"/>
    </row>
    <row r="512" spans="1:16" ht="15">
      <c r="A512" s="49"/>
      <c r="B512" s="49"/>
      <c r="C512"/>
      <c r="D512"/>
      <c r="E512" s="4"/>
      <c r="F512" s="4"/>
      <c r="G512" s="4"/>
      <c r="H512" s="4"/>
      <c r="I512"/>
      <c r="J512"/>
      <c r="K512"/>
      <c r="L512"/>
      <c r="M512"/>
      <c r="N512"/>
      <c r="O512"/>
      <c r="P512"/>
    </row>
    <row r="513" spans="1:16" ht="15">
      <c r="A513" s="49"/>
      <c r="B513" s="49"/>
      <c r="C513"/>
      <c r="D513"/>
      <c r="E513" s="4"/>
      <c r="F513" s="4"/>
      <c r="G513" s="4"/>
      <c r="H513" s="4"/>
      <c r="I513"/>
      <c r="J513"/>
      <c r="K513"/>
      <c r="L513"/>
      <c r="M513"/>
      <c r="N513"/>
      <c r="O513"/>
      <c r="P513"/>
    </row>
    <row r="514" spans="1:16" ht="15">
      <c r="A514" s="49"/>
      <c r="B514" s="49"/>
      <c r="C514"/>
      <c r="D514"/>
      <c r="E514" s="4"/>
      <c r="F514" s="4"/>
      <c r="G514" s="4"/>
      <c r="H514" s="4"/>
      <c r="I514"/>
      <c r="J514"/>
      <c r="K514"/>
      <c r="L514"/>
      <c r="M514"/>
      <c r="N514"/>
      <c r="O514"/>
      <c r="P514"/>
    </row>
    <row r="515" spans="1:16" ht="15">
      <c r="A515" s="49"/>
      <c r="B515" s="49"/>
      <c r="C515"/>
      <c r="D515"/>
      <c r="E515" s="4"/>
      <c r="F515" s="4"/>
      <c r="G515" s="4"/>
      <c r="H515" s="4"/>
      <c r="I515"/>
      <c r="J515"/>
      <c r="K515"/>
      <c r="L515"/>
      <c r="M515"/>
      <c r="N515"/>
      <c r="O515"/>
      <c r="P515"/>
    </row>
    <row r="516" spans="1:16" ht="15">
      <c r="A516" s="49"/>
      <c r="B516" s="49"/>
      <c r="C516"/>
      <c r="D516"/>
      <c r="E516" s="4"/>
      <c r="F516" s="4"/>
      <c r="G516" s="4"/>
      <c r="H516" s="4"/>
      <c r="I516"/>
      <c r="J516"/>
      <c r="K516"/>
      <c r="L516"/>
      <c r="M516"/>
      <c r="N516"/>
      <c r="O516"/>
      <c r="P516"/>
    </row>
    <row r="517" spans="1:16" ht="15">
      <c r="A517" s="49"/>
      <c r="B517" s="49"/>
      <c r="C517"/>
      <c r="D517"/>
      <c r="E517" s="4"/>
      <c r="F517" s="4"/>
      <c r="G517" s="4"/>
      <c r="H517" s="4"/>
      <c r="I517"/>
      <c r="J517"/>
      <c r="K517"/>
      <c r="L517"/>
      <c r="M517"/>
      <c r="N517"/>
      <c r="O517"/>
      <c r="P517"/>
    </row>
    <row r="518" spans="1:16" ht="15">
      <c r="A518" s="49"/>
      <c r="B518" s="49"/>
      <c r="C518"/>
      <c r="D518"/>
      <c r="E518" s="4"/>
      <c r="F518" s="4"/>
      <c r="G518" s="4"/>
      <c r="H518" s="4"/>
      <c r="I518"/>
      <c r="J518"/>
      <c r="K518"/>
      <c r="L518"/>
      <c r="M518"/>
      <c r="N518"/>
      <c r="O518"/>
      <c r="P518"/>
    </row>
    <row r="519" spans="1:16" ht="15">
      <c r="A519" s="49"/>
      <c r="B519" s="49"/>
      <c r="C519"/>
      <c r="D519"/>
      <c r="E519" s="4"/>
      <c r="F519" s="4"/>
      <c r="G519" s="4"/>
      <c r="H519" s="4"/>
      <c r="I519"/>
      <c r="J519"/>
      <c r="K519"/>
      <c r="L519"/>
      <c r="M519"/>
      <c r="N519"/>
      <c r="O519"/>
      <c r="P519"/>
    </row>
    <row r="520" spans="1:16" ht="15">
      <c r="A520" s="49"/>
      <c r="B520" s="49"/>
      <c r="C520"/>
      <c r="D520"/>
      <c r="E520" s="4"/>
      <c r="F520" s="4"/>
      <c r="G520" s="4"/>
      <c r="H520" s="4"/>
      <c r="I520"/>
      <c r="J520"/>
      <c r="K520"/>
      <c r="L520"/>
      <c r="M520"/>
      <c r="N520"/>
      <c r="O520"/>
      <c r="P520"/>
    </row>
    <row r="521" spans="1:16" ht="15">
      <c r="A521" s="49"/>
      <c r="B521" s="49"/>
      <c r="C521"/>
      <c r="D521"/>
      <c r="E521" s="4"/>
      <c r="F521" s="4"/>
      <c r="G521" s="4"/>
      <c r="H521" s="4"/>
      <c r="I521"/>
      <c r="J521"/>
      <c r="K521"/>
      <c r="L521"/>
      <c r="M521"/>
      <c r="N521"/>
      <c r="O521"/>
      <c r="P521"/>
    </row>
    <row r="522" spans="1:16" ht="15">
      <c r="A522" s="49"/>
      <c r="B522" s="49"/>
      <c r="C522"/>
      <c r="D522"/>
      <c r="E522" s="4"/>
      <c r="F522" s="4"/>
      <c r="G522" s="4"/>
      <c r="H522" s="4"/>
      <c r="I522"/>
      <c r="J522"/>
      <c r="K522"/>
      <c r="L522"/>
      <c r="M522"/>
      <c r="N522"/>
      <c r="O522"/>
      <c r="P522"/>
    </row>
    <row r="523" spans="1:16" ht="15">
      <c r="A523" s="49"/>
      <c r="B523" s="49"/>
      <c r="C523"/>
      <c r="D523"/>
      <c r="E523" s="4"/>
      <c r="F523" s="4"/>
      <c r="G523" s="4"/>
      <c r="H523" s="4"/>
      <c r="I523"/>
      <c r="J523"/>
      <c r="K523"/>
      <c r="L523"/>
      <c r="M523"/>
      <c r="N523"/>
      <c r="O523"/>
      <c r="P523"/>
    </row>
    <row r="524" spans="1:16" ht="15">
      <c r="A524" s="49"/>
      <c r="B524" s="49"/>
      <c r="C524"/>
      <c r="D524"/>
      <c r="E524" s="4"/>
      <c r="F524" s="4"/>
      <c r="G524" s="4"/>
      <c r="H524" s="4"/>
      <c r="I524"/>
      <c r="J524"/>
      <c r="K524"/>
      <c r="L524"/>
      <c r="M524"/>
      <c r="N524"/>
      <c r="O524"/>
      <c r="P524"/>
    </row>
    <row r="525" spans="1:16" ht="15">
      <c r="A525" s="49"/>
      <c r="B525" s="49"/>
      <c r="C525"/>
      <c r="D525"/>
      <c r="E525" s="4"/>
      <c r="F525" s="4"/>
      <c r="G525" s="4"/>
      <c r="H525" s="4"/>
      <c r="I525"/>
      <c r="J525"/>
      <c r="K525"/>
      <c r="L525"/>
      <c r="M525"/>
      <c r="N525"/>
      <c r="O525"/>
      <c r="P525"/>
    </row>
    <row r="526" spans="1:16" ht="15">
      <c r="A526" s="49"/>
      <c r="B526" s="49"/>
      <c r="C526"/>
      <c r="D526"/>
      <c r="E526" s="4"/>
      <c r="F526" s="4"/>
      <c r="G526" s="4"/>
      <c r="H526" s="4"/>
      <c r="I526"/>
      <c r="J526"/>
      <c r="K526"/>
      <c r="L526"/>
      <c r="M526"/>
      <c r="N526"/>
      <c r="O526"/>
      <c r="P526"/>
    </row>
    <row r="527" spans="1:16" ht="15">
      <c r="A527" s="49"/>
      <c r="B527" s="49"/>
      <c r="C527"/>
      <c r="D527"/>
      <c r="E527" s="4"/>
      <c r="F527" s="4"/>
      <c r="G527" s="4"/>
      <c r="H527" s="4"/>
      <c r="I527"/>
      <c r="J527"/>
      <c r="K527"/>
      <c r="L527"/>
      <c r="M527"/>
      <c r="N527"/>
      <c r="O527"/>
      <c r="P527"/>
    </row>
    <row r="528" spans="1:16" ht="15">
      <c r="A528" s="49"/>
      <c r="B528" s="49"/>
      <c r="C528"/>
      <c r="D528"/>
      <c r="E528" s="4"/>
      <c r="F528" s="4"/>
      <c r="G528" s="4"/>
      <c r="H528" s="4"/>
      <c r="I528"/>
      <c r="J528"/>
      <c r="K528"/>
      <c r="L528"/>
      <c r="M528"/>
      <c r="N528"/>
      <c r="O528"/>
      <c r="P528"/>
    </row>
    <row r="529" spans="1:16" ht="15">
      <c r="A529" s="49"/>
      <c r="B529" s="49"/>
      <c r="C529"/>
      <c r="D529"/>
      <c r="E529" s="4"/>
      <c r="F529" s="4"/>
      <c r="G529" s="4"/>
      <c r="H529" s="4"/>
      <c r="I529"/>
      <c r="J529"/>
      <c r="K529"/>
      <c r="L529"/>
      <c r="M529"/>
      <c r="N529"/>
      <c r="O529"/>
      <c r="P529"/>
    </row>
    <row r="530" spans="1:16" ht="15">
      <c r="A530" s="49"/>
      <c r="B530" s="49"/>
      <c r="C530"/>
      <c r="D530"/>
      <c r="E530" s="4"/>
      <c r="F530" s="4"/>
      <c r="G530" s="4"/>
      <c r="H530" s="4"/>
      <c r="I530"/>
      <c r="J530"/>
      <c r="K530"/>
      <c r="L530"/>
      <c r="M530"/>
      <c r="N530"/>
      <c r="O530"/>
      <c r="P530"/>
    </row>
    <row r="531" spans="1:16" ht="15">
      <c r="A531" s="49"/>
      <c r="B531" s="49"/>
      <c r="C531"/>
      <c r="D531"/>
      <c r="E531" s="4"/>
      <c r="F531" s="4"/>
      <c r="G531" s="4"/>
      <c r="H531" s="4"/>
      <c r="I531"/>
      <c r="J531"/>
      <c r="K531"/>
      <c r="L531"/>
      <c r="M531"/>
      <c r="N531"/>
      <c r="O531"/>
      <c r="P531"/>
    </row>
    <row r="532" spans="1:16" ht="15">
      <c r="A532" s="49"/>
      <c r="B532" s="49"/>
      <c r="C532"/>
      <c r="D532"/>
      <c r="E532" s="4"/>
      <c r="F532" s="4"/>
      <c r="G532" s="4"/>
      <c r="H532" s="4"/>
      <c r="I532"/>
      <c r="J532"/>
      <c r="K532"/>
      <c r="L532"/>
      <c r="M532"/>
      <c r="N532"/>
      <c r="O532"/>
      <c r="P532"/>
    </row>
    <row r="533" spans="1:16" ht="15">
      <c r="A533" s="49"/>
      <c r="B533" s="49"/>
      <c r="C533"/>
      <c r="D533"/>
      <c r="E533" s="4"/>
      <c r="F533" s="4"/>
      <c r="G533" s="4"/>
      <c r="H533" s="4"/>
      <c r="I533"/>
      <c r="J533"/>
      <c r="K533"/>
      <c r="L533"/>
      <c r="M533"/>
      <c r="N533"/>
      <c r="O533"/>
      <c r="P533"/>
    </row>
    <row r="534" spans="1:16" ht="15">
      <c r="A534" s="49"/>
      <c r="B534" s="49"/>
      <c r="C534"/>
      <c r="D534"/>
      <c r="E534" s="4"/>
      <c r="F534" s="4"/>
      <c r="G534" s="4"/>
      <c r="H534" s="4"/>
      <c r="I534"/>
      <c r="J534"/>
      <c r="K534"/>
      <c r="L534"/>
      <c r="M534"/>
      <c r="N534"/>
      <c r="O534"/>
      <c r="P534"/>
    </row>
    <row r="535" spans="1:16" ht="15">
      <c r="A535" s="49"/>
      <c r="B535" s="49"/>
      <c r="C535"/>
      <c r="D535"/>
      <c r="E535" s="4"/>
      <c r="F535" s="4"/>
      <c r="G535" s="4"/>
      <c r="H535" s="4"/>
      <c r="I535"/>
      <c r="J535"/>
      <c r="K535"/>
      <c r="L535"/>
      <c r="M535"/>
      <c r="N535"/>
      <c r="O535"/>
      <c r="P535"/>
    </row>
    <row r="536" spans="1:16" ht="15">
      <c r="A536" s="49"/>
      <c r="B536" s="49"/>
      <c r="C536"/>
      <c r="D536"/>
      <c r="E536" s="4"/>
      <c r="F536" s="4"/>
      <c r="G536" s="4"/>
      <c r="H536" s="4"/>
      <c r="I536"/>
      <c r="J536"/>
      <c r="K536"/>
      <c r="L536"/>
      <c r="M536"/>
      <c r="N536"/>
      <c r="O536"/>
      <c r="P536"/>
    </row>
    <row r="537" spans="1:16" ht="15">
      <c r="A537" s="49"/>
      <c r="B537" s="49"/>
      <c r="C537"/>
      <c r="D537"/>
      <c r="E537" s="4"/>
      <c r="F537" s="4"/>
      <c r="G537" s="4"/>
      <c r="H537" s="4"/>
      <c r="I537"/>
      <c r="J537"/>
      <c r="K537"/>
      <c r="L537"/>
      <c r="M537"/>
      <c r="N537"/>
      <c r="O537"/>
      <c r="P537"/>
    </row>
    <row r="538" spans="1:16" ht="15">
      <c r="A538" s="49"/>
      <c r="B538" s="49"/>
      <c r="C538"/>
      <c r="D538"/>
      <c r="E538" s="4"/>
      <c r="F538" s="4"/>
      <c r="G538" s="4"/>
      <c r="H538" s="4"/>
      <c r="I538"/>
      <c r="J538"/>
      <c r="K538"/>
      <c r="L538"/>
      <c r="M538"/>
      <c r="N538"/>
      <c r="O538"/>
      <c r="P538"/>
    </row>
    <row r="539" spans="1:16" ht="15">
      <c r="A539" s="49"/>
      <c r="B539" s="49"/>
      <c r="C539"/>
      <c r="D539"/>
      <c r="E539" s="4"/>
      <c r="F539" s="4"/>
      <c r="G539" s="4"/>
      <c r="H539" s="4"/>
      <c r="I539"/>
      <c r="J539"/>
      <c r="K539"/>
      <c r="L539"/>
      <c r="M539"/>
      <c r="N539"/>
      <c r="O539"/>
      <c r="P539"/>
    </row>
    <row r="540" spans="1:16" ht="15">
      <c r="A540" s="49"/>
      <c r="B540" s="49"/>
      <c r="C540"/>
      <c r="D540"/>
      <c r="E540" s="4"/>
      <c r="F540" s="4"/>
      <c r="G540" s="4"/>
      <c r="H540" s="4"/>
      <c r="I540"/>
      <c r="J540"/>
      <c r="K540"/>
      <c r="L540"/>
      <c r="M540"/>
      <c r="N540"/>
      <c r="O540"/>
      <c r="P540"/>
    </row>
    <row r="541" spans="1:16" ht="15">
      <c r="A541" s="49"/>
      <c r="B541" s="49"/>
      <c r="C541"/>
      <c r="D541"/>
      <c r="E541" s="4"/>
      <c r="F541" s="4"/>
      <c r="G541" s="4"/>
      <c r="H541" s="4"/>
      <c r="I541"/>
      <c r="J541"/>
      <c r="K541"/>
      <c r="L541"/>
      <c r="M541"/>
      <c r="N541"/>
      <c r="O541"/>
      <c r="P541"/>
    </row>
    <row r="542" spans="1:16" ht="15">
      <c r="A542" s="49"/>
      <c r="B542" s="49"/>
      <c r="C542"/>
      <c r="D542"/>
      <c r="E542" s="4"/>
      <c r="F542" s="4"/>
      <c r="G542" s="4"/>
      <c r="H542" s="4"/>
      <c r="I542"/>
      <c r="J542"/>
      <c r="K542"/>
      <c r="L542"/>
      <c r="M542"/>
      <c r="N542"/>
      <c r="O542"/>
      <c r="P542"/>
    </row>
    <row r="543" spans="1:16" ht="15">
      <c r="A543" s="49"/>
      <c r="B543" s="49"/>
      <c r="C543"/>
      <c r="D543"/>
      <c r="E543" s="4"/>
      <c r="F543" s="4"/>
      <c r="G543" s="4"/>
      <c r="H543" s="4"/>
      <c r="I543"/>
      <c r="J543"/>
      <c r="K543"/>
      <c r="L543"/>
      <c r="M543"/>
      <c r="N543"/>
      <c r="O543"/>
      <c r="P543"/>
    </row>
    <row r="544" spans="1:16" ht="15">
      <c r="A544" s="49"/>
      <c r="B544" s="49"/>
      <c r="C544"/>
      <c r="D544"/>
      <c r="E544" s="4"/>
      <c r="F544" s="4"/>
      <c r="G544" s="4"/>
      <c r="H544" s="4"/>
      <c r="I544"/>
      <c r="J544"/>
      <c r="K544"/>
      <c r="L544"/>
      <c r="M544"/>
      <c r="N544"/>
      <c r="O544"/>
      <c r="P544"/>
    </row>
    <row r="545" spans="1:16" ht="15">
      <c r="A545" s="49"/>
      <c r="B545" s="49"/>
      <c r="C545"/>
      <c r="D545"/>
      <c r="E545" s="4"/>
      <c r="F545" s="4"/>
      <c r="G545" s="4"/>
      <c r="H545" s="4"/>
      <c r="I545"/>
      <c r="J545"/>
      <c r="K545"/>
      <c r="L545"/>
      <c r="M545"/>
      <c r="N545"/>
      <c r="O545"/>
      <c r="P545"/>
    </row>
    <row r="546" spans="1:16" ht="15">
      <c r="A546" s="49"/>
      <c r="B546" s="49"/>
      <c r="C546"/>
      <c r="D546"/>
      <c r="E546" s="4"/>
      <c r="F546" s="4"/>
      <c r="G546" s="4"/>
      <c r="H546" s="4"/>
      <c r="I546"/>
      <c r="J546"/>
      <c r="K546"/>
      <c r="L546"/>
      <c r="M546"/>
      <c r="N546"/>
      <c r="O546"/>
      <c r="P546"/>
    </row>
    <row r="547" spans="1:16" ht="15">
      <c r="A547" s="49"/>
      <c r="B547" s="49"/>
      <c r="C547"/>
      <c r="D547"/>
      <c r="E547" s="4"/>
      <c r="F547" s="4"/>
      <c r="G547" s="4"/>
      <c r="H547" s="4"/>
      <c r="I547"/>
      <c r="J547"/>
      <c r="K547"/>
      <c r="L547"/>
      <c r="M547"/>
      <c r="N547"/>
      <c r="O547"/>
      <c r="P547"/>
    </row>
    <row r="548" spans="1:16" ht="15">
      <c r="A548" s="49"/>
      <c r="B548" s="49"/>
      <c r="C548"/>
      <c r="D548"/>
      <c r="E548" s="4"/>
      <c r="F548" s="4"/>
      <c r="G548" s="4"/>
      <c r="H548" s="4"/>
      <c r="I548"/>
      <c r="J548"/>
      <c r="K548"/>
      <c r="L548"/>
      <c r="M548"/>
      <c r="N548"/>
      <c r="O548"/>
      <c r="P548"/>
    </row>
    <row r="549" spans="1:16" ht="15">
      <c r="A549" s="49"/>
      <c r="B549" s="49"/>
      <c r="C549"/>
      <c r="D549"/>
      <c r="E549" s="4"/>
      <c r="F549" s="4"/>
      <c r="G549" s="4"/>
      <c r="H549" s="4"/>
      <c r="I549"/>
      <c r="J549"/>
      <c r="K549"/>
      <c r="L549"/>
      <c r="M549"/>
      <c r="N549"/>
      <c r="O549"/>
      <c r="P549"/>
    </row>
    <row r="550" spans="1:16" ht="15">
      <c r="A550" s="49"/>
      <c r="B550" s="49"/>
      <c r="C550"/>
      <c r="D550"/>
      <c r="E550" s="4"/>
      <c r="F550" s="4"/>
      <c r="G550" s="4"/>
      <c r="H550" s="4"/>
      <c r="I550"/>
      <c r="J550"/>
      <c r="K550"/>
      <c r="L550"/>
      <c r="M550"/>
      <c r="N550"/>
      <c r="O550"/>
      <c r="P550"/>
    </row>
    <row r="551" spans="1:16" ht="15">
      <c r="A551" s="49"/>
      <c r="B551" s="49"/>
      <c r="C551"/>
      <c r="D551"/>
      <c r="E551" s="4"/>
      <c r="F551" s="4"/>
      <c r="G551" s="4"/>
      <c r="H551" s="4"/>
      <c r="I551"/>
      <c r="J551"/>
      <c r="K551"/>
      <c r="L551"/>
      <c r="M551"/>
      <c r="N551"/>
      <c r="O551"/>
      <c r="P551"/>
    </row>
    <row r="552" spans="1:16" ht="15">
      <c r="A552" s="49"/>
      <c r="B552" s="49"/>
      <c r="C552"/>
      <c r="D552"/>
      <c r="E552" s="4"/>
      <c r="F552" s="4"/>
      <c r="G552" s="4"/>
      <c r="H552" s="4"/>
      <c r="I552"/>
      <c r="J552"/>
      <c r="K552"/>
      <c r="L552"/>
      <c r="M552"/>
      <c r="N552"/>
      <c r="O552"/>
      <c r="P552"/>
    </row>
    <row r="553" spans="1:16" ht="15">
      <c r="A553" s="49"/>
      <c r="B553" s="49"/>
      <c r="C553"/>
      <c r="D553"/>
      <c r="E553" s="4"/>
      <c r="F553" s="4"/>
      <c r="G553" s="4"/>
      <c r="H553" s="4"/>
      <c r="I553"/>
      <c r="J553"/>
      <c r="K553"/>
      <c r="L553"/>
      <c r="M553"/>
      <c r="N553"/>
      <c r="O553"/>
      <c r="P553"/>
    </row>
    <row r="554" spans="1:16" ht="15">
      <c r="A554" s="49"/>
      <c r="B554" s="49"/>
      <c r="C554"/>
      <c r="D554"/>
      <c r="E554" s="4"/>
      <c r="F554" s="4"/>
      <c r="G554" s="4"/>
      <c r="H554" s="4"/>
      <c r="I554"/>
      <c r="J554"/>
      <c r="K554"/>
      <c r="L554"/>
      <c r="M554"/>
      <c r="N554"/>
      <c r="O554"/>
      <c r="P554"/>
    </row>
    <row r="555" spans="1:16" ht="15">
      <c r="A555" s="49"/>
      <c r="B555" s="49"/>
      <c r="C555"/>
      <c r="D555"/>
      <c r="E555" s="4"/>
      <c r="F555" s="4"/>
      <c r="G555" s="4"/>
      <c r="H555" s="4"/>
      <c r="I555"/>
      <c r="J555"/>
      <c r="K555"/>
      <c r="L555"/>
      <c r="M555"/>
      <c r="N555"/>
      <c r="O555"/>
      <c r="P555"/>
    </row>
    <row r="556" spans="1:16" ht="15">
      <c r="A556" s="49"/>
      <c r="B556" s="49"/>
      <c r="C556"/>
      <c r="D556"/>
      <c r="E556" s="4"/>
      <c r="F556" s="4"/>
      <c r="G556" s="4"/>
      <c r="H556" s="4"/>
      <c r="I556"/>
      <c r="J556"/>
      <c r="K556"/>
      <c r="L556"/>
      <c r="M556"/>
      <c r="N556"/>
      <c r="O556"/>
      <c r="P556"/>
    </row>
    <row r="557" spans="1:16" ht="15">
      <c r="A557" s="49"/>
      <c r="B557" s="49"/>
      <c r="C557"/>
      <c r="D557"/>
      <c r="E557" s="4"/>
      <c r="F557" s="4"/>
      <c r="G557" s="4"/>
      <c r="H557" s="4"/>
      <c r="I557"/>
      <c r="J557"/>
      <c r="K557"/>
      <c r="L557"/>
      <c r="M557"/>
      <c r="N557"/>
      <c r="O557"/>
      <c r="P557"/>
    </row>
    <row r="558" spans="1:16" ht="15">
      <c r="A558" s="49"/>
      <c r="B558" s="49"/>
      <c r="C558"/>
      <c r="D558"/>
      <c r="E558" s="4"/>
      <c r="F558" s="4"/>
      <c r="G558" s="4"/>
      <c r="H558" s="4"/>
      <c r="I558"/>
      <c r="J558"/>
      <c r="K558"/>
      <c r="L558"/>
      <c r="M558"/>
      <c r="N558"/>
      <c r="O558"/>
      <c r="P558"/>
    </row>
    <row r="559" spans="1:16" ht="15">
      <c r="A559" s="49"/>
      <c r="B559" s="49"/>
      <c r="C559"/>
      <c r="D559"/>
      <c r="E559" s="4"/>
      <c r="F559" s="4"/>
      <c r="G559" s="4"/>
      <c r="H559" s="4"/>
      <c r="I559"/>
      <c r="J559"/>
      <c r="K559"/>
      <c r="L559"/>
      <c r="M559"/>
      <c r="N559"/>
      <c r="O559"/>
      <c r="P559"/>
    </row>
    <row r="560" spans="1:16" ht="15">
      <c r="A560" s="49"/>
      <c r="B560" s="49"/>
      <c r="C560"/>
      <c r="D560"/>
      <c r="E560" s="4"/>
      <c r="F560" s="4"/>
      <c r="G560" s="4"/>
      <c r="H560" s="4"/>
      <c r="I560"/>
      <c r="J560"/>
      <c r="K560"/>
      <c r="L560"/>
      <c r="M560"/>
      <c r="N560"/>
      <c r="O560"/>
      <c r="P560"/>
    </row>
    <row r="561" spans="1:16" ht="15">
      <c r="A561" s="49"/>
      <c r="B561" s="49"/>
      <c r="C561"/>
      <c r="D561"/>
      <c r="E561" s="4"/>
      <c r="F561" s="4"/>
      <c r="G561" s="4"/>
      <c r="H561" s="4"/>
      <c r="I561"/>
      <c r="J561"/>
      <c r="K561"/>
      <c r="L561"/>
      <c r="M561"/>
      <c r="N561"/>
      <c r="O561"/>
      <c r="P561"/>
    </row>
    <row r="562" spans="1:16" ht="15">
      <c r="A562" s="49"/>
      <c r="B562" s="49"/>
      <c r="C562"/>
      <c r="D562"/>
      <c r="E562" s="4"/>
      <c r="F562" s="4"/>
      <c r="G562" s="4"/>
      <c r="H562" s="4"/>
      <c r="I562"/>
      <c r="J562"/>
      <c r="K562"/>
      <c r="L562"/>
      <c r="M562"/>
      <c r="N562"/>
      <c r="O562"/>
      <c r="P562"/>
    </row>
    <row r="563" spans="1:16" ht="15">
      <c r="A563" s="49"/>
      <c r="B563" s="49"/>
      <c r="C563"/>
      <c r="D563"/>
      <c r="E563" s="4"/>
      <c r="F563" s="4"/>
      <c r="G563" s="4"/>
      <c r="H563" s="4"/>
      <c r="I563"/>
      <c r="J563"/>
      <c r="K563"/>
      <c r="L563"/>
      <c r="M563"/>
      <c r="N563"/>
      <c r="O563"/>
      <c r="P563"/>
    </row>
    <row r="564" spans="1:16" ht="15">
      <c r="A564" s="49"/>
      <c r="B564" s="49"/>
      <c r="C564"/>
      <c r="D564"/>
      <c r="E564" s="4"/>
      <c r="F564" s="4"/>
      <c r="G564" s="4"/>
      <c r="H564" s="4"/>
      <c r="I564"/>
      <c r="J564"/>
      <c r="K564"/>
      <c r="L564"/>
      <c r="M564"/>
      <c r="N564"/>
      <c r="O564"/>
      <c r="P564"/>
    </row>
    <row r="565" spans="1:16" ht="15">
      <c r="A565" s="49"/>
      <c r="B565" s="49"/>
      <c r="C565"/>
      <c r="D565"/>
      <c r="E565" s="4"/>
      <c r="F565" s="4"/>
      <c r="G565" s="4"/>
      <c r="H565" s="4"/>
      <c r="I565"/>
      <c r="J565"/>
      <c r="K565"/>
      <c r="L565"/>
      <c r="M565"/>
      <c r="N565"/>
      <c r="O565"/>
      <c r="P565"/>
    </row>
    <row r="566" spans="1:16" ht="15">
      <c r="A566" s="49"/>
      <c r="B566" s="49"/>
      <c r="C566"/>
      <c r="D566"/>
      <c r="E566" s="4"/>
      <c r="F566" s="4"/>
      <c r="G566" s="4"/>
      <c r="H566" s="4"/>
      <c r="I566"/>
      <c r="J566"/>
      <c r="K566"/>
      <c r="L566"/>
      <c r="M566"/>
      <c r="N566"/>
      <c r="O566"/>
      <c r="P566"/>
    </row>
    <row r="567" spans="1:16" ht="15">
      <c r="A567" s="49"/>
      <c r="B567" s="49"/>
      <c r="C567"/>
      <c r="D567"/>
      <c r="E567" s="4"/>
      <c r="F567" s="4"/>
      <c r="G567" s="4"/>
      <c r="H567" s="4"/>
      <c r="I567"/>
      <c r="J567"/>
      <c r="K567"/>
      <c r="L567"/>
      <c r="M567"/>
      <c r="N567"/>
      <c r="O567"/>
      <c r="P567"/>
    </row>
    <row r="568" spans="1:16" ht="15">
      <c r="A568" s="49"/>
      <c r="B568" s="49"/>
      <c r="C568"/>
      <c r="D568"/>
      <c r="E568" s="4"/>
      <c r="F568" s="4"/>
      <c r="G568" s="4"/>
      <c r="H568" s="4"/>
      <c r="I568"/>
      <c r="J568"/>
      <c r="K568"/>
      <c r="L568"/>
      <c r="M568"/>
      <c r="N568"/>
      <c r="O568"/>
      <c r="P568"/>
    </row>
    <row r="569" spans="1:16" ht="15">
      <c r="A569" s="49"/>
      <c r="B569" s="49"/>
      <c r="C569"/>
      <c r="D569"/>
      <c r="E569" s="4"/>
      <c r="F569" s="4"/>
      <c r="G569" s="4"/>
      <c r="H569" s="4"/>
      <c r="I569"/>
      <c r="J569"/>
      <c r="K569"/>
      <c r="L569"/>
      <c r="M569"/>
      <c r="N569"/>
      <c r="O569"/>
      <c r="P569"/>
    </row>
    <row r="570" spans="1:16" ht="15">
      <c r="A570" s="49"/>
      <c r="B570" s="49"/>
      <c r="C570"/>
      <c r="D570"/>
      <c r="E570" s="4"/>
      <c r="F570" s="4"/>
      <c r="G570" s="4"/>
      <c r="H570" s="4"/>
      <c r="I570"/>
      <c r="J570"/>
      <c r="K570"/>
      <c r="L570"/>
      <c r="M570"/>
      <c r="N570"/>
      <c r="O570"/>
      <c r="P570"/>
    </row>
    <row r="571" spans="1:16" ht="15">
      <c r="A571" s="49"/>
      <c r="B571" s="49"/>
      <c r="C571"/>
      <c r="D571"/>
      <c r="E571" s="4"/>
      <c r="F571" s="4"/>
      <c r="G571" s="4"/>
      <c r="H571" s="4"/>
      <c r="I571"/>
      <c r="J571"/>
      <c r="K571"/>
      <c r="L571"/>
      <c r="M571"/>
      <c r="N571"/>
      <c r="O571"/>
      <c r="P571"/>
    </row>
    <row r="572" spans="1:16" ht="15">
      <c r="A572" s="49"/>
      <c r="B572" s="49"/>
      <c r="C572"/>
      <c r="D572"/>
      <c r="E572" s="4"/>
      <c r="F572" s="4"/>
      <c r="G572" s="4"/>
      <c r="H572" s="4"/>
      <c r="I572"/>
      <c r="J572"/>
      <c r="K572"/>
      <c r="L572"/>
      <c r="M572"/>
      <c r="N572"/>
      <c r="O572"/>
      <c r="P572"/>
    </row>
    <row r="573" spans="1:16" ht="15">
      <c r="A573" s="49"/>
      <c r="B573" s="49"/>
      <c r="C573"/>
      <c r="D573"/>
      <c r="E573" s="4"/>
      <c r="F573" s="4"/>
      <c r="G573" s="4"/>
      <c r="H573" s="4"/>
      <c r="I573"/>
      <c r="J573"/>
      <c r="K573"/>
      <c r="L573"/>
      <c r="M573"/>
      <c r="N573"/>
      <c r="O573"/>
      <c r="P573"/>
    </row>
    <row r="574" spans="1:16" ht="15">
      <c r="A574" s="49"/>
      <c r="B574" s="49"/>
      <c r="C574"/>
      <c r="D574"/>
      <c r="E574" s="4"/>
      <c r="F574" s="4"/>
      <c r="G574" s="4"/>
      <c r="H574" s="4"/>
      <c r="I574"/>
      <c r="J574"/>
      <c r="K574"/>
      <c r="L574"/>
      <c r="M574"/>
      <c r="N574"/>
      <c r="O574"/>
      <c r="P574"/>
    </row>
    <row r="575" spans="1:16" ht="15">
      <c r="A575" s="49"/>
      <c r="B575" s="49"/>
      <c r="C575"/>
      <c r="D575"/>
      <c r="E575" s="4"/>
      <c r="F575" s="4"/>
      <c r="G575" s="4"/>
      <c r="H575" s="4"/>
      <c r="I575"/>
      <c r="J575"/>
      <c r="K575"/>
      <c r="L575"/>
      <c r="M575"/>
      <c r="N575"/>
      <c r="O575"/>
      <c r="P575"/>
    </row>
    <row r="576" spans="1:16" ht="15">
      <c r="A576" s="49"/>
      <c r="B576" s="49"/>
      <c r="C576"/>
      <c r="D576"/>
      <c r="E576" s="4"/>
      <c r="F576" s="4"/>
      <c r="G576" s="4"/>
      <c r="H576" s="4"/>
      <c r="I576"/>
      <c r="J576"/>
      <c r="K576"/>
      <c r="L576"/>
      <c r="M576"/>
      <c r="N576"/>
      <c r="O576"/>
      <c r="P576"/>
    </row>
    <row r="577" spans="1:16" ht="15">
      <c r="A577" s="49"/>
      <c r="B577" s="49"/>
      <c r="C577"/>
      <c r="D577"/>
      <c r="E577" s="4"/>
      <c r="F577" s="4"/>
      <c r="G577" s="4"/>
      <c r="H577" s="4"/>
      <c r="I577"/>
      <c r="J577"/>
      <c r="K577"/>
      <c r="L577"/>
      <c r="M577"/>
      <c r="N577"/>
      <c r="O577"/>
      <c r="P577"/>
    </row>
    <row r="578" spans="1:16" ht="15">
      <c r="A578" s="49"/>
      <c r="B578" s="49"/>
      <c r="C578"/>
      <c r="D578"/>
      <c r="E578" s="4"/>
      <c r="F578" s="4"/>
      <c r="G578" s="4"/>
      <c r="H578" s="4"/>
      <c r="I578"/>
      <c r="J578"/>
      <c r="K578"/>
      <c r="L578"/>
      <c r="M578"/>
      <c r="N578"/>
      <c r="O578"/>
      <c r="P578"/>
    </row>
    <row r="579" spans="1:16" ht="15">
      <c r="A579" s="49"/>
      <c r="B579" s="49"/>
      <c r="C579"/>
      <c r="D579"/>
      <c r="E579" s="4"/>
      <c r="F579" s="4"/>
      <c r="G579" s="4"/>
      <c r="H579" s="4"/>
      <c r="I579"/>
      <c r="J579"/>
      <c r="K579"/>
      <c r="L579"/>
      <c r="M579"/>
      <c r="N579"/>
      <c r="O579"/>
      <c r="P579"/>
    </row>
    <row r="580" spans="1:16" ht="15">
      <c r="A580" s="49"/>
      <c r="B580" s="49"/>
      <c r="C580"/>
      <c r="D580"/>
      <c r="E580" s="4"/>
      <c r="F580" s="4"/>
      <c r="G580" s="4"/>
      <c r="H580" s="4"/>
      <c r="I580"/>
      <c r="J580"/>
      <c r="K580"/>
      <c r="L580"/>
      <c r="M580"/>
      <c r="N580"/>
      <c r="O580"/>
      <c r="P580"/>
    </row>
    <row r="581" spans="1:16" ht="15">
      <c r="A581" s="49"/>
      <c r="B581" s="49"/>
      <c r="C581"/>
      <c r="D581"/>
      <c r="E581" s="4"/>
      <c r="F581" s="4"/>
      <c r="G581" s="4"/>
      <c r="H581" s="4"/>
      <c r="I581"/>
      <c r="J581"/>
      <c r="K581"/>
      <c r="L581"/>
      <c r="M581"/>
      <c r="N581"/>
      <c r="O581"/>
      <c r="P581"/>
    </row>
    <row r="582" spans="1:16" ht="15">
      <c r="A582" s="49"/>
      <c r="B582" s="49"/>
      <c r="C582"/>
      <c r="D582"/>
      <c r="E582" s="4"/>
      <c r="F582" s="4"/>
      <c r="G582" s="4"/>
      <c r="H582" s="4"/>
      <c r="I582"/>
      <c r="J582"/>
      <c r="K582"/>
      <c r="L582"/>
      <c r="M582"/>
      <c r="N582"/>
      <c r="O582"/>
      <c r="P582"/>
    </row>
    <row r="583" spans="1:16" ht="15">
      <c r="A583" s="49"/>
      <c r="B583" s="49"/>
      <c r="C583"/>
      <c r="D583"/>
      <c r="E583" s="4"/>
      <c r="F583" s="4"/>
      <c r="G583" s="4"/>
      <c r="H583" s="4"/>
      <c r="I583"/>
      <c r="J583"/>
      <c r="K583"/>
      <c r="L583"/>
      <c r="M583"/>
      <c r="N583"/>
      <c r="O583"/>
      <c r="P583"/>
    </row>
    <row r="584" spans="1:16" ht="15">
      <c r="A584" s="49"/>
      <c r="B584" s="49"/>
      <c r="C584"/>
      <c r="D584"/>
      <c r="E584" s="4"/>
      <c r="F584" s="4"/>
      <c r="G584" s="4"/>
      <c r="H584" s="4"/>
      <c r="I584"/>
      <c r="J584"/>
      <c r="K584"/>
      <c r="L584"/>
      <c r="M584"/>
      <c r="N584"/>
      <c r="O584"/>
      <c r="P584"/>
    </row>
    <row r="585" spans="1:16" ht="15">
      <c r="A585" s="49"/>
      <c r="B585" s="49"/>
      <c r="C585"/>
      <c r="D585"/>
      <c r="E585" s="4"/>
      <c r="F585" s="4"/>
      <c r="G585" s="4"/>
      <c r="H585" s="4"/>
      <c r="I585"/>
      <c r="J585"/>
      <c r="K585"/>
      <c r="L585"/>
      <c r="M585"/>
      <c r="N585"/>
      <c r="O585"/>
      <c r="P585"/>
    </row>
    <row r="586" spans="1:16" ht="15">
      <c r="A586" s="49"/>
      <c r="B586" s="49"/>
      <c r="C586"/>
      <c r="D586"/>
      <c r="E586" s="4"/>
      <c r="F586" s="4"/>
      <c r="G586" s="4"/>
      <c r="H586" s="4"/>
      <c r="I586"/>
      <c r="J586"/>
      <c r="K586"/>
      <c r="L586"/>
      <c r="M586"/>
      <c r="N586"/>
      <c r="O586"/>
      <c r="P586"/>
    </row>
    <row r="587" spans="1:16" ht="15">
      <c r="A587" s="49"/>
      <c r="B587" s="49"/>
      <c r="C587"/>
      <c r="D587"/>
      <c r="E587" s="4"/>
      <c r="F587" s="4"/>
      <c r="G587" s="4"/>
      <c r="H587" s="4"/>
      <c r="I587"/>
      <c r="J587"/>
      <c r="K587"/>
      <c r="L587"/>
      <c r="M587"/>
      <c r="N587"/>
      <c r="O587"/>
      <c r="P587"/>
    </row>
    <row r="588" spans="1:16" ht="15">
      <c r="A588" s="49"/>
      <c r="B588" s="49"/>
      <c r="C588"/>
      <c r="D588"/>
      <c r="E588" s="4"/>
      <c r="F588" s="4"/>
      <c r="G588" s="4"/>
      <c r="H588" s="4"/>
      <c r="I588"/>
      <c r="J588"/>
      <c r="K588"/>
      <c r="L588"/>
      <c r="M588"/>
      <c r="N588"/>
      <c r="O588"/>
      <c r="P588"/>
    </row>
    <row r="589" spans="1:16" ht="15">
      <c r="A589" s="49"/>
      <c r="B589" s="49"/>
      <c r="C589"/>
      <c r="D589"/>
      <c r="E589" s="4"/>
      <c r="F589" s="4"/>
      <c r="G589" s="4"/>
      <c r="H589" s="4"/>
      <c r="I589"/>
      <c r="J589"/>
      <c r="K589"/>
      <c r="L589"/>
      <c r="M589"/>
      <c r="N589"/>
      <c r="O589"/>
      <c r="P589"/>
    </row>
    <row r="590" spans="1:16" ht="15">
      <c r="A590" s="49"/>
      <c r="B590" s="49"/>
      <c r="C590"/>
      <c r="D590"/>
      <c r="E590" s="4"/>
      <c r="F590" s="4"/>
      <c r="G590" s="4"/>
      <c r="H590" s="4"/>
      <c r="I590"/>
      <c r="J590"/>
      <c r="K590"/>
      <c r="L590"/>
      <c r="M590"/>
      <c r="N590"/>
      <c r="O590"/>
      <c r="P590"/>
    </row>
    <row r="591" spans="1:16" ht="15">
      <c r="A591" s="49"/>
      <c r="B591" s="49"/>
      <c r="C591"/>
      <c r="D591"/>
      <c r="E591" s="4"/>
      <c r="F591" s="4"/>
      <c r="G591" s="4"/>
      <c r="H591" s="4"/>
      <c r="I591"/>
      <c r="J591"/>
      <c r="K591"/>
      <c r="L591"/>
      <c r="M591"/>
      <c r="N591"/>
      <c r="O591"/>
      <c r="P591"/>
    </row>
    <row r="592" spans="1:16" ht="15">
      <c r="A592" s="49"/>
      <c r="B592" s="49"/>
      <c r="C592"/>
      <c r="D592"/>
      <c r="E592" s="4"/>
      <c r="F592" s="4"/>
      <c r="G592" s="4"/>
      <c r="H592" s="4"/>
      <c r="I592"/>
      <c r="J592"/>
      <c r="K592"/>
      <c r="L592"/>
      <c r="M592"/>
      <c r="N592"/>
      <c r="O592"/>
      <c r="P592"/>
    </row>
    <row r="593" spans="1:16" ht="15">
      <c r="A593" s="49"/>
      <c r="B593" s="49"/>
      <c r="C593"/>
      <c r="D593"/>
      <c r="E593" s="4"/>
      <c r="F593" s="4"/>
      <c r="G593" s="4"/>
      <c r="H593" s="4"/>
      <c r="I593"/>
      <c r="J593"/>
      <c r="K593"/>
      <c r="L593"/>
      <c r="M593"/>
      <c r="N593"/>
      <c r="O593"/>
      <c r="P593"/>
    </row>
    <row r="594" spans="1:16" ht="15">
      <c r="A594" s="49"/>
      <c r="B594" s="49"/>
      <c r="C594"/>
      <c r="D594"/>
      <c r="E594" s="4"/>
      <c r="F594" s="4"/>
      <c r="G594" s="4"/>
      <c r="H594" s="4"/>
      <c r="I594"/>
      <c r="J594"/>
      <c r="K594"/>
      <c r="L594"/>
      <c r="M594"/>
      <c r="N594"/>
      <c r="O594"/>
      <c r="P594"/>
    </row>
    <row r="595" spans="1:16" ht="15">
      <c r="A595" s="49"/>
      <c r="B595" s="49"/>
      <c r="C595"/>
      <c r="D595"/>
      <c r="E595" s="4"/>
      <c r="F595" s="4"/>
      <c r="G595" s="4"/>
      <c r="H595" s="4"/>
      <c r="I595"/>
      <c r="J595"/>
      <c r="K595"/>
      <c r="L595"/>
      <c r="M595"/>
      <c r="N595"/>
      <c r="O595"/>
      <c r="P595"/>
    </row>
    <row r="596" spans="1:16" ht="15">
      <c r="A596" s="49"/>
      <c r="B596" s="49"/>
      <c r="C596"/>
      <c r="D596"/>
      <c r="E596" s="4"/>
      <c r="F596" s="4"/>
      <c r="G596" s="4"/>
      <c r="H596" s="4"/>
      <c r="I596"/>
      <c r="J596"/>
      <c r="K596"/>
      <c r="L596"/>
      <c r="M596"/>
      <c r="N596"/>
      <c r="O596"/>
      <c r="P596"/>
    </row>
    <row r="597" spans="1:16" ht="15">
      <c r="A597" s="49"/>
      <c r="B597" s="49"/>
      <c r="C597"/>
      <c r="D597"/>
      <c r="E597" s="4"/>
      <c r="F597" s="4"/>
      <c r="G597" s="4"/>
      <c r="H597" s="4"/>
      <c r="I597"/>
      <c r="J597"/>
      <c r="K597"/>
      <c r="L597"/>
      <c r="M597"/>
      <c r="N597"/>
      <c r="O597"/>
      <c r="P597"/>
    </row>
    <row r="598" spans="1:16" ht="15">
      <c r="A598" s="49"/>
      <c r="B598" s="49"/>
      <c r="C598"/>
      <c r="D598"/>
      <c r="E598" s="4"/>
      <c r="F598" s="4"/>
      <c r="G598" s="4"/>
      <c r="H598" s="4"/>
      <c r="I598"/>
      <c r="J598"/>
      <c r="K598"/>
      <c r="L598"/>
      <c r="M598"/>
      <c r="N598"/>
      <c r="O598"/>
      <c r="P598"/>
    </row>
    <row r="599" spans="1:16" ht="15">
      <c r="A599" s="49"/>
      <c r="B599" s="49"/>
      <c r="C599"/>
      <c r="D599"/>
      <c r="E599" s="4"/>
      <c r="F599" s="4"/>
      <c r="G599" s="4"/>
      <c r="H599" s="4"/>
      <c r="I599"/>
      <c r="J599"/>
      <c r="K599"/>
      <c r="L599"/>
      <c r="M599"/>
      <c r="N599"/>
      <c r="O599"/>
      <c r="P599"/>
    </row>
    <row r="600" spans="1:16" ht="15">
      <c r="A600" s="49"/>
      <c r="B600" s="49"/>
      <c r="C600"/>
      <c r="D600"/>
      <c r="E600" s="4"/>
      <c r="F600" s="4"/>
      <c r="G600" s="4"/>
      <c r="H600" s="4"/>
      <c r="I600"/>
      <c r="J600"/>
      <c r="K600"/>
      <c r="L600"/>
      <c r="M600"/>
      <c r="N600"/>
      <c r="O600"/>
      <c r="P600"/>
    </row>
    <row r="601" spans="1:16" ht="15">
      <c r="A601" s="49"/>
      <c r="B601" s="49"/>
      <c r="C601"/>
      <c r="D601"/>
      <c r="E601" s="4"/>
      <c r="F601" s="4"/>
      <c r="G601" s="4"/>
      <c r="H601" s="4"/>
      <c r="I601"/>
      <c r="J601"/>
      <c r="K601"/>
      <c r="L601"/>
      <c r="M601"/>
      <c r="N601"/>
      <c r="O601"/>
      <c r="P601"/>
    </row>
    <row r="602" spans="1:16" ht="15">
      <c r="A602" s="49"/>
      <c r="B602" s="49"/>
      <c r="C602"/>
      <c r="D602"/>
      <c r="E602" s="4"/>
      <c r="F602" s="4"/>
      <c r="G602" s="4"/>
      <c r="H602" s="4"/>
      <c r="I602"/>
      <c r="J602"/>
      <c r="K602"/>
      <c r="L602"/>
      <c r="M602"/>
      <c r="N602"/>
      <c r="O602"/>
      <c r="P602"/>
    </row>
    <row r="603" spans="1:16" ht="15">
      <c r="A603" s="49"/>
      <c r="B603" s="49"/>
      <c r="C603"/>
      <c r="D603"/>
      <c r="E603" s="4"/>
      <c r="F603" s="4"/>
      <c r="G603" s="4"/>
      <c r="H603" s="4"/>
      <c r="I603"/>
      <c r="J603"/>
      <c r="K603"/>
      <c r="L603"/>
      <c r="M603"/>
      <c r="N603"/>
      <c r="O603"/>
      <c r="P603"/>
    </row>
    <row r="604" spans="1:16" ht="15">
      <c r="A604" s="49"/>
      <c r="B604" s="49"/>
      <c r="C604"/>
      <c r="D604"/>
      <c r="E604" s="4"/>
      <c r="F604" s="4"/>
      <c r="G604" s="4"/>
      <c r="H604" s="4"/>
      <c r="I604"/>
      <c r="J604"/>
      <c r="K604"/>
      <c r="L604"/>
      <c r="M604"/>
      <c r="N604"/>
      <c r="O604"/>
      <c r="P604"/>
    </row>
    <row r="605" spans="1:16" ht="15">
      <c r="A605" s="49"/>
      <c r="B605" s="49"/>
      <c r="C605"/>
      <c r="D605"/>
      <c r="E605" s="4"/>
      <c r="F605" s="4"/>
      <c r="G605" s="4"/>
      <c r="H605" s="4"/>
      <c r="I605"/>
      <c r="J605"/>
      <c r="K605"/>
      <c r="L605"/>
      <c r="M605"/>
      <c r="N605"/>
      <c r="O605"/>
      <c r="P605"/>
    </row>
    <row r="606" spans="1:16" ht="15">
      <c r="A606" s="49"/>
      <c r="B606" s="49"/>
      <c r="C606"/>
      <c r="D606"/>
      <c r="E606" s="4"/>
      <c r="F606" s="4"/>
      <c r="G606" s="4"/>
      <c r="H606" s="4"/>
      <c r="I606"/>
      <c r="J606"/>
      <c r="K606"/>
      <c r="L606"/>
      <c r="M606"/>
      <c r="N606"/>
      <c r="O606"/>
      <c r="P606"/>
    </row>
    <row r="607" spans="1:16" ht="15">
      <c r="A607" s="49"/>
      <c r="B607" s="49"/>
      <c r="C607"/>
      <c r="D607"/>
      <c r="E607" s="4"/>
      <c r="F607" s="4"/>
      <c r="G607" s="4"/>
      <c r="H607" s="4"/>
      <c r="I607"/>
      <c r="J607"/>
      <c r="K607"/>
      <c r="L607"/>
      <c r="M607"/>
      <c r="N607"/>
      <c r="O607"/>
      <c r="P607"/>
    </row>
    <row r="608" spans="1:16" ht="15">
      <c r="A608" s="49"/>
      <c r="B608" s="49"/>
      <c r="C608"/>
      <c r="D608"/>
      <c r="E608" s="4"/>
      <c r="F608" s="4"/>
      <c r="G608" s="4"/>
      <c r="H608" s="4"/>
      <c r="I608"/>
      <c r="J608"/>
      <c r="K608"/>
      <c r="L608"/>
      <c r="M608"/>
      <c r="N608"/>
      <c r="O608"/>
      <c r="P608"/>
    </row>
    <row r="609" spans="1:16" ht="15">
      <c r="A609" s="49"/>
      <c r="B609" s="49"/>
      <c r="C609"/>
      <c r="D609"/>
      <c r="E609" s="4"/>
      <c r="F609" s="4"/>
      <c r="G609" s="4"/>
      <c r="H609" s="4"/>
      <c r="I609"/>
      <c r="J609"/>
      <c r="K609"/>
      <c r="L609"/>
      <c r="M609"/>
      <c r="N609"/>
      <c r="O609"/>
      <c r="P609"/>
    </row>
    <row r="610" spans="1:16" ht="15">
      <c r="A610" s="49"/>
      <c r="B610" s="49"/>
      <c r="C610"/>
      <c r="D610"/>
      <c r="E610" s="4"/>
      <c r="F610" s="4"/>
      <c r="G610" s="4"/>
      <c r="H610" s="4"/>
      <c r="I610"/>
      <c r="J610"/>
      <c r="K610"/>
      <c r="L610"/>
      <c r="M610"/>
      <c r="N610"/>
      <c r="O610"/>
      <c r="P610"/>
    </row>
    <row r="611" spans="1:16" ht="15">
      <c r="A611" s="49"/>
      <c r="B611" s="49"/>
      <c r="C611"/>
      <c r="D611"/>
      <c r="E611" s="4"/>
      <c r="F611" s="4"/>
      <c r="G611" s="4"/>
      <c r="H611" s="4"/>
      <c r="I611"/>
      <c r="J611"/>
      <c r="K611"/>
      <c r="L611"/>
      <c r="M611"/>
      <c r="N611"/>
      <c r="O611"/>
      <c r="P611"/>
    </row>
    <row r="612" spans="1:16" ht="15">
      <c r="A612" s="49"/>
      <c r="B612" s="49"/>
      <c r="C612"/>
      <c r="D612"/>
      <c r="E612" s="4"/>
      <c r="F612" s="4"/>
      <c r="G612" s="4"/>
      <c r="H612" s="4"/>
      <c r="I612"/>
      <c r="J612"/>
      <c r="K612"/>
      <c r="L612"/>
      <c r="M612"/>
      <c r="N612"/>
      <c r="O612"/>
      <c r="P612"/>
    </row>
    <row r="613" spans="1:16" ht="15">
      <c r="A613" s="49"/>
      <c r="B613" s="49"/>
      <c r="C613"/>
      <c r="D613"/>
      <c r="E613" s="4"/>
      <c r="F613" s="4"/>
      <c r="G613" s="4"/>
      <c r="H613" s="4"/>
      <c r="I613"/>
      <c r="J613"/>
      <c r="K613"/>
      <c r="L613"/>
      <c r="M613"/>
      <c r="N613"/>
      <c r="O613"/>
      <c r="P613"/>
    </row>
    <row r="614" spans="1:16" ht="15">
      <c r="A614" s="49"/>
      <c r="B614" s="49"/>
      <c r="C614"/>
      <c r="D614"/>
      <c r="E614" s="4"/>
      <c r="F614" s="4"/>
      <c r="G614" s="4"/>
      <c r="H614" s="4"/>
      <c r="I614"/>
      <c r="J614"/>
      <c r="K614"/>
      <c r="L614"/>
      <c r="M614"/>
      <c r="N614"/>
      <c r="O614"/>
      <c r="P614"/>
    </row>
    <row r="615" spans="1:16" ht="15">
      <c r="A615" s="49"/>
      <c r="B615" s="49"/>
      <c r="C615"/>
      <c r="D615"/>
      <c r="E615" s="4"/>
      <c r="F615" s="4"/>
      <c r="G615" s="4"/>
      <c r="H615" s="4"/>
      <c r="I615"/>
      <c r="J615"/>
      <c r="K615"/>
      <c r="L615"/>
      <c r="M615"/>
      <c r="N615"/>
      <c r="O615"/>
      <c r="P615"/>
    </row>
    <row r="616" spans="1:16" ht="15">
      <c r="A616" s="49"/>
      <c r="B616" s="49"/>
      <c r="C616"/>
      <c r="D616"/>
      <c r="E616" s="4"/>
      <c r="F616" s="4"/>
      <c r="G616" s="4"/>
      <c r="H616" s="4"/>
      <c r="I616"/>
      <c r="J616"/>
      <c r="K616"/>
      <c r="L616"/>
      <c r="M616"/>
      <c r="N616"/>
      <c r="O616"/>
      <c r="P616"/>
    </row>
    <row r="617" spans="1:16" ht="15">
      <c r="A617" s="49"/>
      <c r="B617" s="49"/>
      <c r="C617"/>
      <c r="D617"/>
      <c r="E617" s="4"/>
      <c r="F617" s="4"/>
      <c r="G617" s="4"/>
      <c r="H617" s="4"/>
      <c r="I617"/>
      <c r="J617"/>
      <c r="K617"/>
      <c r="L617"/>
      <c r="M617"/>
      <c r="N617"/>
      <c r="O617"/>
      <c r="P617"/>
    </row>
    <row r="618" spans="1:16" ht="15">
      <c r="A618" s="49"/>
      <c r="B618" s="49"/>
      <c r="C618"/>
      <c r="D618"/>
      <c r="E618" s="4"/>
      <c r="F618" s="4"/>
      <c r="G618" s="4"/>
      <c r="H618" s="4"/>
      <c r="I618"/>
      <c r="J618"/>
      <c r="K618"/>
      <c r="L618"/>
      <c r="M618"/>
      <c r="N618"/>
      <c r="O618"/>
      <c r="P618"/>
    </row>
    <row r="619" spans="1:16" ht="15">
      <c r="A619" s="49"/>
      <c r="B619" s="49"/>
      <c r="C619"/>
      <c r="D619"/>
      <c r="E619" s="4"/>
      <c r="F619" s="4"/>
      <c r="G619" s="4"/>
      <c r="H619" s="4"/>
      <c r="I619"/>
      <c r="J619"/>
      <c r="K619"/>
      <c r="L619"/>
      <c r="M619"/>
      <c r="N619"/>
      <c r="O619"/>
      <c r="P619"/>
    </row>
    <row r="620" spans="1:16" ht="15">
      <c r="A620" s="49"/>
      <c r="B620" s="49"/>
      <c r="C620"/>
      <c r="D620"/>
      <c r="E620" s="4"/>
      <c r="F620" s="4"/>
      <c r="G620" s="4"/>
      <c r="H620" s="4"/>
      <c r="I620"/>
      <c r="J620"/>
      <c r="K620"/>
      <c r="L620"/>
      <c r="M620"/>
      <c r="N620"/>
      <c r="O620"/>
      <c r="P620"/>
    </row>
    <row r="621" spans="1:16" ht="15">
      <c r="A621" s="49"/>
      <c r="B621" s="49"/>
      <c r="C621"/>
      <c r="D621"/>
      <c r="E621" s="4"/>
      <c r="F621" s="4"/>
      <c r="G621" s="4"/>
      <c r="H621" s="4"/>
      <c r="I621"/>
      <c r="J621"/>
      <c r="K621"/>
      <c r="L621"/>
      <c r="M621"/>
      <c r="N621"/>
      <c r="O621"/>
      <c r="P621"/>
    </row>
    <row r="622" spans="1:16" ht="15">
      <c r="A622" s="49"/>
      <c r="B622" s="49"/>
      <c r="C622"/>
      <c r="D622"/>
      <c r="E622" s="4"/>
      <c r="F622" s="4"/>
      <c r="G622" s="4"/>
      <c r="H622" s="4"/>
      <c r="I622"/>
      <c r="J622"/>
      <c r="K622"/>
      <c r="L622"/>
      <c r="M622"/>
      <c r="N622"/>
      <c r="O622"/>
      <c r="P622"/>
    </row>
    <row r="623" spans="1:16" ht="15">
      <c r="A623" s="49"/>
      <c r="B623" s="49"/>
      <c r="C623"/>
      <c r="D623"/>
      <c r="E623" s="4"/>
      <c r="F623" s="4"/>
      <c r="G623" s="4"/>
      <c r="H623" s="4"/>
      <c r="I623"/>
      <c r="J623"/>
      <c r="K623"/>
      <c r="L623"/>
      <c r="M623"/>
      <c r="N623"/>
      <c r="O623"/>
      <c r="P623"/>
    </row>
    <row r="624" spans="1:16" ht="15">
      <c r="A624" s="49"/>
      <c r="B624" s="49"/>
      <c r="C624"/>
      <c r="D624"/>
      <c r="E624" s="4"/>
      <c r="F624" s="4"/>
      <c r="G624" s="4"/>
      <c r="H624" s="4"/>
      <c r="I624"/>
      <c r="J624"/>
      <c r="K624"/>
      <c r="L624"/>
      <c r="M624"/>
      <c r="N624"/>
      <c r="O624"/>
      <c r="P624"/>
    </row>
    <row r="625" spans="1:16" ht="15">
      <c r="A625" s="49"/>
      <c r="B625" s="49"/>
      <c r="C625"/>
      <c r="D625"/>
      <c r="E625" s="4"/>
      <c r="F625" s="4"/>
      <c r="G625" s="4"/>
      <c r="H625" s="4"/>
      <c r="I625"/>
      <c r="J625"/>
      <c r="K625"/>
      <c r="L625"/>
      <c r="M625"/>
      <c r="N625"/>
      <c r="O625"/>
      <c r="P625"/>
    </row>
    <row r="626" spans="1:16" ht="15">
      <c r="A626" s="49"/>
      <c r="B626" s="49"/>
      <c r="C626"/>
      <c r="D626"/>
      <c r="E626" s="4"/>
      <c r="F626" s="4"/>
      <c r="G626" s="4"/>
      <c r="H626" s="4"/>
      <c r="I626"/>
      <c r="J626"/>
      <c r="K626"/>
      <c r="L626"/>
      <c r="M626"/>
      <c r="N626"/>
      <c r="O626"/>
      <c r="P626"/>
    </row>
    <row r="627" spans="1:16" ht="15">
      <c r="A627" s="49"/>
      <c r="B627" s="49"/>
      <c r="C627"/>
      <c r="D627"/>
      <c r="E627" s="4"/>
      <c r="F627" s="4"/>
      <c r="G627" s="4"/>
      <c r="H627" s="4"/>
      <c r="I627"/>
      <c r="J627"/>
      <c r="K627"/>
      <c r="L627"/>
      <c r="M627"/>
      <c r="N627"/>
      <c r="O627"/>
      <c r="P627"/>
    </row>
    <row r="628" spans="1:16" ht="15">
      <c r="A628" s="49"/>
      <c r="B628" s="49"/>
      <c r="C628"/>
      <c r="D628"/>
      <c r="E628" s="4"/>
      <c r="F628" s="4"/>
      <c r="G628" s="4"/>
      <c r="H628" s="4"/>
      <c r="I628"/>
      <c r="J628"/>
      <c r="K628"/>
      <c r="L628"/>
      <c r="M628"/>
      <c r="N628"/>
      <c r="O628"/>
      <c r="P628"/>
    </row>
    <row r="629" spans="1:16" ht="15">
      <c r="A629" s="49"/>
      <c r="B629" s="49"/>
      <c r="C629"/>
      <c r="D629"/>
      <c r="E629" s="4"/>
      <c r="F629" s="4"/>
      <c r="G629" s="4"/>
      <c r="H629" s="4"/>
      <c r="I629"/>
      <c r="J629"/>
      <c r="K629"/>
      <c r="L629"/>
      <c r="M629"/>
      <c r="N629"/>
      <c r="O629"/>
      <c r="P629"/>
    </row>
    <row r="630" spans="1:16" ht="15">
      <c r="A630" s="49"/>
      <c r="B630" s="49"/>
      <c r="C630"/>
      <c r="D630"/>
      <c r="E630" s="4"/>
      <c r="F630" s="4"/>
      <c r="G630" s="4"/>
      <c r="H630" s="4"/>
      <c r="I630"/>
      <c r="J630"/>
      <c r="K630"/>
      <c r="L630"/>
      <c r="M630"/>
      <c r="N630"/>
      <c r="O630"/>
      <c r="P630"/>
    </row>
    <row r="631" spans="1:16" ht="15">
      <c r="A631" s="49"/>
      <c r="B631" s="49"/>
      <c r="C631"/>
      <c r="D631"/>
      <c r="E631" s="4"/>
      <c r="F631" s="4"/>
      <c r="G631" s="4"/>
      <c r="H631" s="4"/>
      <c r="I631"/>
      <c r="J631"/>
      <c r="K631"/>
      <c r="L631"/>
      <c r="M631"/>
      <c r="N631"/>
      <c r="O631"/>
      <c r="P631"/>
    </row>
    <row r="632" spans="1:16" ht="15">
      <c r="A632" s="49"/>
      <c r="B632" s="49"/>
      <c r="C632"/>
      <c r="D632"/>
      <c r="E632" s="4"/>
      <c r="F632" s="4"/>
      <c r="G632" s="4"/>
      <c r="H632" s="4"/>
      <c r="I632"/>
      <c r="J632"/>
      <c r="K632"/>
      <c r="L632"/>
      <c r="M632"/>
      <c r="N632"/>
      <c r="O632"/>
      <c r="P632"/>
    </row>
    <row r="633" spans="1:16" ht="15">
      <c r="A633" s="49"/>
      <c r="B633" s="49"/>
      <c r="C633"/>
      <c r="D633"/>
      <c r="E633" s="4"/>
      <c r="F633" s="4"/>
      <c r="G633" s="4"/>
      <c r="H633" s="4"/>
      <c r="I633"/>
      <c r="J633"/>
      <c r="K633"/>
      <c r="L633"/>
      <c r="M633"/>
      <c r="N633"/>
      <c r="O633"/>
      <c r="P633"/>
    </row>
    <row r="634" spans="1:16" ht="15">
      <c r="A634" s="49"/>
      <c r="B634" s="49"/>
      <c r="C634"/>
      <c r="D634"/>
      <c r="E634" s="4"/>
      <c r="F634" s="4"/>
      <c r="G634" s="4"/>
      <c r="H634" s="4"/>
      <c r="I634"/>
      <c r="J634"/>
      <c r="K634"/>
      <c r="L634"/>
      <c r="M634"/>
      <c r="N634"/>
      <c r="O634"/>
      <c r="P634"/>
    </row>
    <row r="635" spans="1:16" ht="15">
      <c r="A635" s="49"/>
      <c r="B635" s="49"/>
      <c r="C635"/>
      <c r="D635"/>
      <c r="E635" s="4"/>
      <c r="F635" s="4"/>
      <c r="G635" s="4"/>
      <c r="H635" s="4"/>
      <c r="I635"/>
      <c r="J635"/>
      <c r="K635"/>
      <c r="L635"/>
      <c r="M635"/>
      <c r="N635"/>
      <c r="O635"/>
      <c r="P635"/>
    </row>
    <row r="636" spans="1:16" ht="15">
      <c r="A636" s="49"/>
      <c r="B636" s="49"/>
      <c r="C636"/>
      <c r="D636"/>
      <c r="E636" s="4"/>
      <c r="F636" s="4"/>
      <c r="G636" s="4"/>
      <c r="H636" s="4"/>
      <c r="I636"/>
      <c r="J636"/>
      <c r="K636"/>
      <c r="L636"/>
      <c r="M636"/>
      <c r="N636"/>
      <c r="O636"/>
      <c r="P636"/>
    </row>
    <row r="637" spans="1:16" ht="15">
      <c r="A637" s="49"/>
      <c r="B637" s="49"/>
      <c r="C637"/>
      <c r="D637"/>
      <c r="E637" s="4"/>
      <c r="F637" s="4"/>
      <c r="G637" s="4"/>
      <c r="H637" s="4"/>
      <c r="I637"/>
      <c r="J637"/>
      <c r="K637"/>
      <c r="L637"/>
      <c r="M637"/>
      <c r="N637"/>
      <c r="O637"/>
      <c r="P637"/>
    </row>
    <row r="638" spans="1:16" ht="15">
      <c r="A638" s="49"/>
      <c r="B638" s="49"/>
      <c r="C638"/>
      <c r="D638"/>
      <c r="E638" s="4"/>
      <c r="F638" s="4"/>
      <c r="G638" s="4"/>
      <c r="H638" s="4"/>
      <c r="I638"/>
      <c r="J638"/>
      <c r="K638"/>
      <c r="L638"/>
      <c r="M638"/>
      <c r="N638"/>
      <c r="O638"/>
      <c r="P638"/>
    </row>
    <row r="639" spans="1:16" ht="15">
      <c r="A639" s="49"/>
      <c r="B639" s="49"/>
      <c r="C639"/>
      <c r="D639"/>
      <c r="E639" s="4"/>
      <c r="F639" s="4"/>
      <c r="G639" s="4"/>
      <c r="H639" s="4"/>
      <c r="I639"/>
      <c r="J639"/>
      <c r="K639"/>
      <c r="L639"/>
      <c r="M639"/>
      <c r="N639"/>
      <c r="O639"/>
      <c r="P639"/>
    </row>
    <row r="640" spans="1:16" ht="15">
      <c r="A640" s="49"/>
      <c r="B640" s="49"/>
      <c r="C640"/>
      <c r="D640"/>
      <c r="E640" s="4"/>
      <c r="F640" s="4"/>
      <c r="G640" s="4"/>
      <c r="H640" s="4"/>
      <c r="I640"/>
      <c r="J640"/>
      <c r="K640"/>
      <c r="L640"/>
      <c r="M640"/>
      <c r="N640"/>
      <c r="O640"/>
      <c r="P640"/>
    </row>
    <row r="641" spans="1:16" ht="15">
      <c r="A641" s="49"/>
      <c r="B641" s="49"/>
      <c r="C641"/>
      <c r="D641"/>
      <c r="E641" s="4"/>
      <c r="F641" s="4"/>
      <c r="G641" s="4"/>
      <c r="H641" s="4"/>
      <c r="I641"/>
      <c r="J641"/>
      <c r="K641"/>
      <c r="L641"/>
      <c r="M641"/>
      <c r="N641"/>
      <c r="O641"/>
      <c r="P641"/>
    </row>
    <row r="642" spans="1:16" ht="15">
      <c r="A642" s="49"/>
      <c r="B642" s="49"/>
      <c r="C642"/>
      <c r="D642"/>
      <c r="E642" s="4"/>
      <c r="F642" s="4"/>
      <c r="G642" s="4"/>
      <c r="H642" s="4"/>
      <c r="I642"/>
      <c r="J642"/>
      <c r="K642"/>
      <c r="L642"/>
      <c r="M642"/>
      <c r="N642"/>
      <c r="O642"/>
      <c r="P642"/>
    </row>
    <row r="643" spans="1:16" ht="15">
      <c r="A643" s="49"/>
      <c r="B643" s="49"/>
      <c r="C643"/>
      <c r="D643"/>
      <c r="E643" s="4"/>
      <c r="F643" s="4"/>
      <c r="G643" s="4"/>
      <c r="H643" s="4"/>
      <c r="I643"/>
      <c r="J643"/>
      <c r="K643"/>
      <c r="L643"/>
      <c r="M643"/>
      <c r="N643"/>
      <c r="O643"/>
      <c r="P643"/>
    </row>
    <row r="644" spans="1:16" ht="15">
      <c r="A644" s="49"/>
      <c r="B644" s="49"/>
      <c r="C644"/>
      <c r="D644"/>
      <c r="E644" s="4"/>
      <c r="F644" s="4"/>
      <c r="G644" s="4"/>
      <c r="H644" s="4"/>
      <c r="I644"/>
      <c r="J644"/>
      <c r="K644"/>
      <c r="L644"/>
      <c r="M644"/>
      <c r="N644"/>
      <c r="O644"/>
      <c r="P644"/>
    </row>
    <row r="645" spans="1:16" ht="15">
      <c r="A645" s="49"/>
      <c r="B645" s="49"/>
      <c r="C645"/>
      <c r="D645"/>
      <c r="E645" s="4"/>
      <c r="F645" s="4"/>
      <c r="G645" s="4"/>
      <c r="H645" s="4"/>
      <c r="I645"/>
      <c r="J645"/>
      <c r="K645"/>
      <c r="L645"/>
      <c r="M645"/>
      <c r="N645"/>
      <c r="O645"/>
      <c r="P645"/>
    </row>
    <row r="646" spans="1:16" ht="15">
      <c r="A646" s="49"/>
      <c r="B646" s="49"/>
      <c r="C646"/>
      <c r="D646"/>
      <c r="E646" s="4"/>
      <c r="F646" s="4"/>
      <c r="G646" s="4"/>
      <c r="H646" s="4"/>
      <c r="I646"/>
      <c r="J646"/>
      <c r="K646"/>
      <c r="L646"/>
      <c r="M646"/>
      <c r="N646"/>
      <c r="O646"/>
      <c r="P646"/>
    </row>
    <row r="647" spans="1:16" ht="15">
      <c r="A647" s="49"/>
      <c r="B647" s="49"/>
      <c r="C647"/>
      <c r="D647"/>
      <c r="E647" s="4"/>
      <c r="F647" s="4"/>
      <c r="G647" s="4"/>
      <c r="H647" s="4"/>
      <c r="I647"/>
      <c r="J647"/>
      <c r="K647"/>
      <c r="L647"/>
      <c r="M647"/>
      <c r="N647"/>
      <c r="O647"/>
      <c r="P647"/>
    </row>
    <row r="648" spans="1:16" ht="15">
      <c r="A648" s="49"/>
      <c r="B648" s="49"/>
      <c r="C648"/>
      <c r="D648"/>
      <c r="E648" s="4"/>
      <c r="F648" s="4"/>
      <c r="G648" s="4"/>
      <c r="H648" s="4"/>
      <c r="I648"/>
      <c r="J648"/>
      <c r="K648"/>
      <c r="L648"/>
      <c r="M648"/>
      <c r="N648"/>
      <c r="O648"/>
      <c r="P648"/>
    </row>
    <row r="649" spans="1:16" ht="15">
      <c r="A649" s="49"/>
      <c r="B649" s="49"/>
      <c r="C649"/>
      <c r="D649"/>
      <c r="E649" s="4"/>
      <c r="F649" s="4"/>
      <c r="G649" s="4"/>
      <c r="H649" s="4"/>
      <c r="I649"/>
      <c r="J649"/>
      <c r="K649"/>
      <c r="L649"/>
      <c r="M649"/>
      <c r="N649"/>
      <c r="O649"/>
      <c r="P649"/>
    </row>
    <row r="650" spans="1:16" ht="15">
      <c r="A650" s="49"/>
      <c r="B650" s="49"/>
      <c r="C650"/>
      <c r="D650"/>
      <c r="E650" s="4"/>
      <c r="F650" s="4"/>
      <c r="G650" s="4"/>
      <c r="H650" s="4"/>
      <c r="I650"/>
      <c r="J650"/>
      <c r="K650"/>
      <c r="L650"/>
      <c r="M650"/>
      <c r="N650"/>
      <c r="O650"/>
      <c r="P650"/>
    </row>
    <row r="651" spans="1:16" ht="15">
      <c r="A651" s="49"/>
      <c r="B651" s="49"/>
      <c r="C651"/>
      <c r="D651"/>
      <c r="E651" s="4"/>
      <c r="F651" s="4"/>
      <c r="G651" s="4"/>
      <c r="H651" s="4"/>
      <c r="I651"/>
      <c r="J651"/>
      <c r="K651"/>
      <c r="L651"/>
      <c r="M651"/>
      <c r="N651"/>
      <c r="O651"/>
      <c r="P651"/>
    </row>
    <row r="652" spans="1:16" ht="15">
      <c r="A652" s="49"/>
      <c r="B652" s="49"/>
      <c r="C652"/>
      <c r="D652"/>
      <c r="E652" s="4"/>
      <c r="F652" s="4"/>
      <c r="G652" s="4"/>
      <c r="H652" s="4"/>
      <c r="I652"/>
      <c r="J652"/>
      <c r="K652"/>
      <c r="L652"/>
      <c r="M652"/>
      <c r="N652"/>
      <c r="O652"/>
      <c r="P652"/>
    </row>
    <row r="653" spans="1:16" ht="15">
      <c r="A653" s="49"/>
      <c r="B653" s="49"/>
      <c r="C653"/>
      <c r="D653"/>
      <c r="E653" s="4"/>
      <c r="F653" s="4"/>
      <c r="G653" s="4"/>
      <c r="H653" s="4"/>
      <c r="I653"/>
      <c r="J653"/>
      <c r="K653"/>
      <c r="L653"/>
      <c r="M653"/>
      <c r="N653"/>
      <c r="O653"/>
      <c r="P653"/>
    </row>
    <row r="654" spans="1:16" ht="15">
      <c r="A654" s="49"/>
      <c r="B654" s="49"/>
      <c r="C654"/>
      <c r="D654"/>
      <c r="E654" s="4"/>
      <c r="F654" s="4"/>
      <c r="G654" s="4"/>
      <c r="H654" s="4"/>
      <c r="I654"/>
      <c r="J654"/>
      <c r="K654"/>
      <c r="L654"/>
      <c r="M654"/>
      <c r="N654"/>
      <c r="O654"/>
      <c r="P654"/>
    </row>
    <row r="655" spans="1:16" ht="15">
      <c r="A655" s="49"/>
      <c r="B655" s="49"/>
      <c r="C655"/>
      <c r="D655"/>
      <c r="E655" s="4"/>
      <c r="F655" s="4"/>
      <c r="G655" s="4"/>
      <c r="H655" s="4"/>
      <c r="I655"/>
      <c r="J655"/>
      <c r="K655"/>
      <c r="L655"/>
      <c r="M655"/>
      <c r="N655"/>
      <c r="O655"/>
      <c r="P655"/>
    </row>
    <row r="656" spans="1:16" ht="15">
      <c r="A656" s="49"/>
      <c r="B656" s="49"/>
      <c r="C656"/>
      <c r="D656"/>
      <c r="E656" s="4"/>
      <c r="F656" s="4"/>
      <c r="G656" s="4"/>
      <c r="H656" s="4"/>
      <c r="I656"/>
      <c r="J656"/>
      <c r="K656"/>
      <c r="L656"/>
      <c r="M656"/>
      <c r="N656"/>
      <c r="O656"/>
      <c r="P656"/>
    </row>
    <row r="657" spans="1:16" ht="15">
      <c r="A657" s="49"/>
      <c r="B657" s="49"/>
      <c r="C657"/>
      <c r="D657"/>
      <c r="E657" s="4"/>
      <c r="F657" s="4"/>
      <c r="G657" s="4"/>
      <c r="H657" s="4"/>
      <c r="I657"/>
      <c r="J657"/>
      <c r="K657"/>
      <c r="L657"/>
      <c r="M657"/>
      <c r="N657"/>
      <c r="O657"/>
      <c r="P657"/>
    </row>
    <row r="658" spans="1:16" ht="15">
      <c r="A658" s="49"/>
      <c r="B658" s="49"/>
      <c r="C658"/>
      <c r="D658"/>
      <c r="E658" s="4"/>
      <c r="F658" s="4"/>
      <c r="G658" s="4"/>
      <c r="H658" s="4"/>
      <c r="I658"/>
      <c r="J658"/>
      <c r="K658"/>
      <c r="L658"/>
      <c r="M658"/>
      <c r="N658"/>
      <c r="O658"/>
      <c r="P658"/>
    </row>
    <row r="659" spans="1:16" ht="15">
      <c r="A659" s="49"/>
      <c r="B659" s="49"/>
      <c r="C659"/>
      <c r="D659"/>
      <c r="E659" s="4"/>
      <c r="F659" s="4"/>
      <c r="G659" s="4"/>
      <c r="H659" s="4"/>
      <c r="I659"/>
      <c r="J659"/>
      <c r="K659"/>
      <c r="L659"/>
      <c r="M659"/>
      <c r="N659"/>
      <c r="O659"/>
      <c r="P659"/>
    </row>
    <row r="660" spans="1:16" ht="15">
      <c r="A660" s="49"/>
      <c r="B660" s="49"/>
      <c r="C660"/>
      <c r="D660"/>
      <c r="E660" s="4"/>
      <c r="F660" s="4"/>
      <c r="G660" s="4"/>
      <c r="H660" s="4"/>
      <c r="I660"/>
      <c r="J660"/>
      <c r="K660"/>
      <c r="L660"/>
      <c r="M660"/>
      <c r="N660"/>
      <c r="O660"/>
      <c r="P660"/>
    </row>
    <row r="661" spans="1:16" ht="15">
      <c r="A661" s="49"/>
      <c r="B661" s="49"/>
      <c r="C661"/>
      <c r="D661"/>
      <c r="E661" s="4"/>
      <c r="F661" s="4"/>
      <c r="G661" s="4"/>
      <c r="H661" s="4"/>
      <c r="I661"/>
      <c r="J661"/>
      <c r="K661"/>
      <c r="L661"/>
      <c r="M661"/>
      <c r="N661"/>
      <c r="O661"/>
      <c r="P661"/>
    </row>
    <row r="662" spans="1:16" ht="15">
      <c r="A662" s="49"/>
      <c r="B662" s="49"/>
      <c r="C662"/>
      <c r="D662"/>
      <c r="E662" s="4"/>
      <c r="F662" s="4"/>
      <c r="G662" s="4"/>
      <c r="H662" s="4"/>
      <c r="I662"/>
      <c r="J662"/>
      <c r="K662"/>
      <c r="L662"/>
      <c r="M662"/>
      <c r="N662"/>
      <c r="O662"/>
      <c r="P662"/>
    </row>
    <row r="663" spans="1:16" ht="15">
      <c r="A663" s="49"/>
      <c r="B663" s="49"/>
      <c r="C663"/>
      <c r="D663"/>
      <c r="E663" s="4"/>
      <c r="F663" s="4"/>
      <c r="G663" s="4"/>
      <c r="H663" s="4"/>
      <c r="I663"/>
      <c r="J663"/>
      <c r="K663"/>
      <c r="L663"/>
      <c r="M663"/>
      <c r="N663"/>
      <c r="O663"/>
      <c r="P663"/>
    </row>
    <row r="664" spans="1:16" ht="15">
      <c r="A664" s="49"/>
      <c r="B664" s="49"/>
      <c r="C664"/>
      <c r="D664"/>
      <c r="E664" s="4"/>
      <c r="F664" s="4"/>
      <c r="G664" s="4"/>
      <c r="H664" s="4"/>
      <c r="I664"/>
      <c r="J664"/>
      <c r="K664"/>
      <c r="L664"/>
      <c r="M664"/>
      <c r="N664"/>
      <c r="O664"/>
      <c r="P664"/>
    </row>
    <row r="665" spans="1:16" ht="15">
      <c r="A665" s="49"/>
      <c r="B665" s="49"/>
      <c r="C665"/>
      <c r="D665"/>
      <c r="E665" s="4"/>
      <c r="F665" s="4"/>
      <c r="G665" s="4"/>
      <c r="H665" s="4"/>
      <c r="I665"/>
      <c r="J665"/>
      <c r="K665"/>
      <c r="L665"/>
      <c r="M665"/>
      <c r="N665"/>
      <c r="O665"/>
      <c r="P665"/>
    </row>
    <row r="666" spans="1:16" ht="15">
      <c r="A666" s="49"/>
      <c r="B666" s="49"/>
      <c r="C666"/>
      <c r="D666"/>
      <c r="E666" s="4"/>
      <c r="F666" s="4"/>
      <c r="G666" s="4"/>
      <c r="H666" s="4"/>
      <c r="I666"/>
      <c r="J666"/>
      <c r="K666"/>
      <c r="L666"/>
      <c r="M666"/>
      <c r="N666"/>
      <c r="O666"/>
      <c r="P666"/>
    </row>
    <row r="667" spans="1:16" ht="15">
      <c r="A667" s="49"/>
      <c r="B667" s="49"/>
      <c r="C667"/>
      <c r="D667"/>
      <c r="E667" s="4"/>
      <c r="F667" s="4"/>
      <c r="G667" s="4"/>
      <c r="H667" s="4"/>
      <c r="I667"/>
      <c r="J667"/>
      <c r="K667"/>
      <c r="L667"/>
      <c r="M667"/>
      <c r="N667"/>
      <c r="O667"/>
      <c r="P667"/>
    </row>
    <row r="668" spans="1:16" ht="15">
      <c r="A668" s="49"/>
      <c r="B668" s="49"/>
      <c r="C668"/>
      <c r="D668"/>
      <c r="E668" s="4"/>
      <c r="F668" s="4"/>
      <c r="G668" s="4"/>
      <c r="H668" s="4"/>
      <c r="I668"/>
      <c r="J668"/>
      <c r="K668"/>
      <c r="L668"/>
      <c r="M668"/>
      <c r="N668"/>
      <c r="O668"/>
      <c r="P668"/>
    </row>
    <row r="669" spans="1:16" ht="15">
      <c r="A669" s="49"/>
      <c r="B669" s="49"/>
      <c r="C669"/>
      <c r="D669"/>
      <c r="E669" s="4"/>
      <c r="F669" s="4"/>
      <c r="G669" s="4"/>
      <c r="H669" s="4"/>
      <c r="I669"/>
      <c r="J669"/>
      <c r="K669"/>
      <c r="L669"/>
      <c r="M669"/>
      <c r="N669"/>
      <c r="O669"/>
      <c r="P669"/>
    </row>
    <row r="670" spans="1:16" ht="15">
      <c r="A670" s="49"/>
      <c r="B670" s="49"/>
      <c r="C670"/>
      <c r="D670"/>
      <c r="E670" s="4"/>
      <c r="F670" s="4"/>
      <c r="G670" s="4"/>
      <c r="H670" s="4"/>
      <c r="I670"/>
      <c r="J670"/>
      <c r="K670"/>
      <c r="L670"/>
      <c r="M670"/>
      <c r="N670"/>
      <c r="O670"/>
      <c r="P670"/>
    </row>
    <row r="671" spans="1:16" ht="15">
      <c r="A671" s="49"/>
      <c r="B671" s="49"/>
      <c r="C671"/>
      <c r="D671"/>
      <c r="E671" s="4"/>
      <c r="F671" s="4"/>
      <c r="G671" s="4"/>
      <c r="H671" s="4"/>
      <c r="I671"/>
      <c r="J671"/>
      <c r="K671"/>
      <c r="L671"/>
      <c r="M671"/>
      <c r="N671"/>
      <c r="O671"/>
      <c r="P671"/>
    </row>
    <row r="672" spans="1:16" ht="15">
      <c r="A672" s="49"/>
      <c r="B672" s="49"/>
      <c r="C672"/>
      <c r="D672"/>
      <c r="E672" s="4"/>
      <c r="F672" s="4"/>
      <c r="G672" s="4"/>
      <c r="H672" s="4"/>
      <c r="I672"/>
      <c r="J672"/>
      <c r="K672"/>
      <c r="L672"/>
      <c r="M672"/>
      <c r="N672"/>
      <c r="O672"/>
      <c r="P672"/>
    </row>
    <row r="673" spans="1:16" ht="15">
      <c r="A673" s="49"/>
      <c r="B673" s="49"/>
      <c r="C673"/>
      <c r="D673"/>
      <c r="E673" s="4"/>
      <c r="F673" s="4"/>
      <c r="G673" s="4"/>
      <c r="H673" s="4"/>
      <c r="I673"/>
      <c r="J673"/>
      <c r="K673"/>
      <c r="L673"/>
      <c r="M673"/>
      <c r="N673"/>
      <c r="O673"/>
      <c r="P673"/>
    </row>
    <row r="674" spans="1:16" ht="15">
      <c r="A674" s="49"/>
      <c r="B674" s="49"/>
      <c r="C674"/>
      <c r="D674"/>
      <c r="E674" s="4"/>
      <c r="F674" s="4"/>
      <c r="G674" s="4"/>
      <c r="H674" s="4"/>
      <c r="I674"/>
      <c r="J674"/>
      <c r="K674"/>
      <c r="L674"/>
      <c r="M674"/>
      <c r="N674"/>
      <c r="O674"/>
      <c r="P674"/>
    </row>
    <row r="675" spans="1:16" ht="15">
      <c r="A675" s="49"/>
      <c r="B675" s="49"/>
      <c r="C675"/>
      <c r="D675"/>
      <c r="E675" s="4"/>
      <c r="F675" s="4"/>
      <c r="G675" s="4"/>
      <c r="H675" s="4"/>
      <c r="I675"/>
      <c r="J675"/>
      <c r="K675"/>
      <c r="L675"/>
      <c r="M675"/>
      <c r="N675"/>
      <c r="O675"/>
      <c r="P675"/>
    </row>
    <row r="676" spans="1:16" ht="15">
      <c r="A676" s="49"/>
      <c r="B676" s="49"/>
      <c r="C676"/>
      <c r="D676"/>
      <c r="E676" s="4"/>
      <c r="F676" s="4"/>
      <c r="G676" s="4"/>
      <c r="H676" s="4"/>
      <c r="I676"/>
      <c r="J676"/>
      <c r="K676"/>
      <c r="L676"/>
      <c r="M676"/>
      <c r="N676"/>
      <c r="O676"/>
      <c r="P676"/>
    </row>
    <row r="677" spans="1:16" ht="15">
      <c r="A677" s="49"/>
      <c r="B677" s="49"/>
      <c r="C677"/>
      <c r="D677"/>
      <c r="E677" s="4"/>
      <c r="F677" s="4"/>
      <c r="G677" s="4"/>
      <c r="H677" s="4"/>
      <c r="I677"/>
      <c r="J677"/>
      <c r="K677"/>
      <c r="L677"/>
      <c r="M677"/>
      <c r="N677"/>
      <c r="O677"/>
      <c r="P677"/>
    </row>
    <row r="678" spans="1:16" ht="15">
      <c r="A678" s="49"/>
      <c r="B678" s="49"/>
      <c r="C678"/>
      <c r="D678"/>
      <c r="E678" s="4"/>
      <c r="F678" s="4"/>
      <c r="G678" s="4"/>
      <c r="H678" s="4"/>
      <c r="I678"/>
      <c r="J678"/>
      <c r="K678"/>
      <c r="L678"/>
      <c r="M678"/>
      <c r="N678"/>
      <c r="O678"/>
      <c r="P678"/>
    </row>
    <row r="679" spans="1:16" ht="15">
      <c r="A679" s="49"/>
      <c r="B679" s="49"/>
      <c r="C679"/>
      <c r="D679"/>
      <c r="E679" s="4"/>
      <c r="F679" s="4"/>
      <c r="G679" s="4"/>
      <c r="H679" s="4"/>
      <c r="I679"/>
      <c r="J679"/>
      <c r="K679"/>
      <c r="L679"/>
      <c r="M679"/>
      <c r="N679"/>
      <c r="O679"/>
      <c r="P679"/>
    </row>
    <row r="680" spans="1:16" ht="15">
      <c r="A680" s="49"/>
      <c r="B680" s="49"/>
      <c r="C680"/>
      <c r="D680"/>
      <c r="E680" s="4"/>
      <c r="F680" s="4"/>
      <c r="G680" s="4"/>
      <c r="H680" s="4"/>
      <c r="I680"/>
      <c r="J680"/>
      <c r="K680"/>
      <c r="L680"/>
      <c r="M680"/>
      <c r="N680"/>
      <c r="O680"/>
      <c r="P680"/>
    </row>
    <row r="681" spans="1:16" ht="15">
      <c r="A681" s="49"/>
      <c r="B681" s="49"/>
      <c r="C681"/>
      <c r="D681"/>
      <c r="E681" s="4"/>
      <c r="F681" s="4"/>
      <c r="G681" s="4"/>
      <c r="H681" s="4"/>
      <c r="I681"/>
      <c r="J681"/>
      <c r="K681"/>
      <c r="L681"/>
      <c r="M681"/>
      <c r="N681"/>
      <c r="O681"/>
      <c r="P681"/>
    </row>
    <row r="682" spans="1:16" ht="15">
      <c r="A682" s="49"/>
      <c r="B682" s="49"/>
      <c r="C682"/>
      <c r="D682"/>
      <c r="E682" s="4"/>
      <c r="F682" s="4"/>
      <c r="G682" s="4"/>
      <c r="H682" s="4"/>
      <c r="I682"/>
      <c r="J682"/>
      <c r="K682"/>
      <c r="L682"/>
      <c r="M682"/>
      <c r="N682"/>
      <c r="O682"/>
      <c r="P682"/>
    </row>
    <row r="683" spans="1:16" ht="15">
      <c r="A683" s="49"/>
      <c r="B683" s="49"/>
      <c r="C683"/>
      <c r="D683"/>
      <c r="E683" s="4"/>
      <c r="F683" s="4"/>
      <c r="G683" s="4"/>
      <c r="H683" s="4"/>
      <c r="I683"/>
      <c r="J683"/>
      <c r="K683"/>
      <c r="L683"/>
      <c r="M683"/>
      <c r="N683"/>
      <c r="O683"/>
      <c r="P683"/>
    </row>
    <row r="684" spans="1:16" ht="15">
      <c r="A684" s="49"/>
      <c r="B684" s="49"/>
      <c r="C684"/>
      <c r="D684"/>
      <c r="E684" s="4"/>
      <c r="F684" s="4"/>
      <c r="G684" s="4"/>
      <c r="H684" s="4"/>
      <c r="I684"/>
      <c r="J684"/>
      <c r="K684"/>
      <c r="L684"/>
      <c r="M684"/>
      <c r="N684"/>
      <c r="O684"/>
      <c r="P684"/>
    </row>
    <row r="685" spans="1:16" ht="15">
      <c r="A685" s="49"/>
      <c r="B685" s="49"/>
      <c r="C685"/>
      <c r="D685"/>
      <c r="E685" s="4"/>
      <c r="F685" s="4"/>
      <c r="G685" s="4"/>
      <c r="H685" s="4"/>
      <c r="I685"/>
      <c r="J685"/>
      <c r="K685"/>
      <c r="L685"/>
      <c r="M685"/>
      <c r="N685"/>
      <c r="O685"/>
      <c r="P685"/>
    </row>
    <row r="686" spans="1:16" ht="15">
      <c r="A686" s="49"/>
      <c r="B686" s="49"/>
      <c r="C686"/>
      <c r="D686"/>
      <c r="E686" s="4"/>
      <c r="F686" s="4"/>
      <c r="G686" s="4"/>
      <c r="H686" s="4"/>
      <c r="I686"/>
      <c r="J686"/>
      <c r="K686"/>
      <c r="L686"/>
      <c r="M686"/>
      <c r="N686"/>
      <c r="O686"/>
      <c r="P686"/>
    </row>
    <row r="687" spans="1:16" ht="15">
      <c r="A687" s="49"/>
      <c r="B687" s="49"/>
      <c r="C687"/>
      <c r="D687"/>
      <c r="E687" s="4"/>
      <c r="F687" s="4"/>
      <c r="G687" s="4"/>
      <c r="H687" s="4"/>
      <c r="I687"/>
      <c r="J687"/>
      <c r="K687"/>
      <c r="L687"/>
      <c r="M687"/>
      <c r="N687"/>
      <c r="O687"/>
      <c r="P687"/>
    </row>
    <row r="688" spans="1:16" ht="15">
      <c r="A688" s="49"/>
      <c r="B688" s="49"/>
      <c r="C688"/>
      <c r="D688"/>
      <c r="E688" s="4"/>
      <c r="F688" s="4"/>
      <c r="G688" s="4"/>
      <c r="H688" s="4"/>
      <c r="I688"/>
      <c r="J688"/>
      <c r="K688"/>
      <c r="L688"/>
      <c r="M688"/>
      <c r="N688"/>
      <c r="O688"/>
      <c r="P688"/>
    </row>
    <row r="689" spans="1:16" ht="15">
      <c r="A689" s="49"/>
      <c r="B689" s="49"/>
      <c r="C689"/>
      <c r="D689"/>
      <c r="E689" s="4"/>
      <c r="F689" s="4"/>
      <c r="G689" s="4"/>
      <c r="H689" s="4"/>
      <c r="I689"/>
      <c r="J689"/>
      <c r="K689"/>
      <c r="L689"/>
      <c r="M689"/>
      <c r="N689"/>
      <c r="O689"/>
      <c r="P689"/>
    </row>
    <row r="690" spans="1:16" ht="15">
      <c r="A690" s="49"/>
      <c r="B690" s="49"/>
      <c r="C690"/>
      <c r="D690"/>
      <c r="E690" s="4"/>
      <c r="F690" s="4"/>
      <c r="G690" s="4"/>
      <c r="H690" s="4"/>
      <c r="I690"/>
      <c r="J690"/>
      <c r="K690"/>
      <c r="L690"/>
      <c r="M690"/>
      <c r="N690"/>
      <c r="O690"/>
      <c r="P690"/>
    </row>
    <row r="691" spans="1:16" ht="15">
      <c r="A691" s="49"/>
      <c r="B691" s="49"/>
      <c r="C691"/>
      <c r="D691"/>
      <c r="E691" s="4"/>
      <c r="F691" s="4"/>
      <c r="G691" s="4"/>
      <c r="H691" s="4"/>
      <c r="I691"/>
      <c r="J691"/>
      <c r="K691"/>
      <c r="L691"/>
      <c r="M691"/>
      <c r="N691"/>
      <c r="O691"/>
      <c r="P691"/>
    </row>
    <row r="692" spans="1:16" ht="15">
      <c r="A692" s="49"/>
      <c r="B692" s="49"/>
      <c r="C692"/>
      <c r="D692"/>
      <c r="E692" s="4"/>
      <c r="F692" s="4"/>
      <c r="G692" s="4"/>
      <c r="H692" s="4"/>
      <c r="I692"/>
      <c r="J692"/>
      <c r="K692"/>
      <c r="L692"/>
      <c r="M692"/>
      <c r="N692"/>
      <c r="O692"/>
      <c r="P692"/>
    </row>
    <row r="693" spans="1:16" ht="15">
      <c r="A693" s="49"/>
      <c r="B693" s="49"/>
      <c r="C693"/>
      <c r="D693"/>
      <c r="E693" s="4"/>
      <c r="F693" s="4"/>
      <c r="G693" s="4"/>
      <c r="H693" s="4"/>
      <c r="I693"/>
      <c r="J693"/>
      <c r="K693"/>
      <c r="L693"/>
      <c r="M693"/>
      <c r="N693"/>
      <c r="O693"/>
      <c r="P693"/>
    </row>
    <row r="694" spans="1:16" ht="15">
      <c r="A694" s="49"/>
      <c r="B694" s="49"/>
      <c r="C694"/>
      <c r="D694"/>
      <c r="E694" s="4"/>
      <c r="F694" s="4"/>
      <c r="G694" s="4"/>
      <c r="H694" s="4"/>
      <c r="I694"/>
      <c r="J694"/>
      <c r="K694"/>
      <c r="L694"/>
      <c r="M694"/>
      <c r="N694"/>
      <c r="O694"/>
      <c r="P694"/>
    </row>
    <row r="695" spans="1:16" ht="15">
      <c r="A695" s="49"/>
      <c r="B695" s="49"/>
      <c r="C695"/>
      <c r="D695"/>
      <c r="E695" s="4"/>
      <c r="F695" s="4"/>
      <c r="G695" s="4"/>
      <c r="H695" s="4"/>
      <c r="I695"/>
      <c r="J695"/>
      <c r="K695"/>
      <c r="L695"/>
      <c r="M695"/>
      <c r="N695"/>
      <c r="O695"/>
      <c r="P695"/>
    </row>
    <row r="696" spans="1:16" ht="15">
      <c r="A696" s="49"/>
      <c r="B696" s="49"/>
      <c r="C696"/>
      <c r="D696"/>
      <c r="E696" s="4"/>
      <c r="F696" s="4"/>
      <c r="G696" s="4"/>
      <c r="H696" s="4"/>
      <c r="I696"/>
      <c r="J696"/>
      <c r="K696"/>
      <c r="L696"/>
      <c r="M696"/>
      <c r="N696"/>
      <c r="O696"/>
      <c r="P696"/>
    </row>
    <row r="697" spans="1:16" ht="15">
      <c r="A697" s="49"/>
      <c r="B697" s="49"/>
      <c r="C697"/>
      <c r="D697"/>
      <c r="E697" s="4"/>
      <c r="F697" s="4"/>
      <c r="G697" s="4"/>
      <c r="H697" s="4"/>
      <c r="I697"/>
      <c r="J697"/>
      <c r="K697"/>
      <c r="L697"/>
      <c r="M697"/>
      <c r="N697"/>
      <c r="O697"/>
      <c r="P697"/>
    </row>
    <row r="698" spans="1:16" ht="15">
      <c r="A698" s="49"/>
      <c r="B698" s="49"/>
      <c r="C698"/>
      <c r="D698"/>
      <c r="E698" s="4"/>
      <c r="F698" s="4"/>
      <c r="G698" s="4"/>
      <c r="H698" s="4"/>
      <c r="I698"/>
      <c r="J698"/>
      <c r="K698"/>
      <c r="L698"/>
      <c r="M698"/>
      <c r="N698"/>
      <c r="O698"/>
      <c r="P698"/>
    </row>
    <row r="699" spans="1:16" ht="15">
      <c r="A699" s="49"/>
      <c r="B699" s="49"/>
      <c r="C699"/>
      <c r="D699"/>
      <c r="E699" s="4"/>
      <c r="F699" s="4"/>
      <c r="G699" s="4"/>
      <c r="H699" s="4"/>
      <c r="I699"/>
      <c r="J699"/>
      <c r="K699"/>
      <c r="L699"/>
      <c r="M699"/>
      <c r="N699"/>
      <c r="O699"/>
      <c r="P699"/>
    </row>
    <row r="700" spans="1:16" ht="15">
      <c r="A700" s="49"/>
      <c r="B700" s="49"/>
      <c r="C700"/>
      <c r="D700"/>
      <c r="E700" s="4"/>
      <c r="F700" s="4"/>
      <c r="G700" s="4"/>
      <c r="H700" s="4"/>
      <c r="I700"/>
      <c r="J700"/>
      <c r="K700"/>
      <c r="L700"/>
      <c r="M700"/>
      <c r="N700"/>
      <c r="O700"/>
      <c r="P700"/>
    </row>
    <row r="701" spans="1:16" ht="15">
      <c r="A701" s="49"/>
      <c r="B701" s="49"/>
      <c r="C701"/>
      <c r="D701"/>
      <c r="E701" s="4"/>
      <c r="F701" s="4"/>
      <c r="G701" s="4"/>
      <c r="H701" s="4"/>
      <c r="I701"/>
      <c r="J701"/>
      <c r="K701"/>
      <c r="L701"/>
      <c r="M701"/>
      <c r="N701"/>
      <c r="O701"/>
      <c r="P701"/>
    </row>
    <row r="702" spans="1:16" ht="15">
      <c r="A702" s="49"/>
      <c r="B702" s="49"/>
      <c r="C702"/>
      <c r="D702"/>
      <c r="E702" s="4"/>
      <c r="F702" s="4"/>
      <c r="G702" s="4"/>
      <c r="H702" s="4"/>
      <c r="I702"/>
      <c r="J702"/>
      <c r="K702"/>
      <c r="L702"/>
      <c r="M702"/>
      <c r="N702"/>
      <c r="O702"/>
      <c r="P702"/>
    </row>
    <row r="703" spans="1:16" ht="15">
      <c r="A703" s="49"/>
      <c r="B703" s="49"/>
      <c r="C703"/>
      <c r="D703"/>
      <c r="E703" s="4"/>
      <c r="F703" s="4"/>
      <c r="G703" s="4"/>
      <c r="H703" s="4"/>
      <c r="I703"/>
      <c r="J703"/>
      <c r="K703"/>
      <c r="L703"/>
      <c r="M703"/>
      <c r="N703"/>
      <c r="O703"/>
      <c r="P703"/>
    </row>
    <row r="704" spans="1:16" ht="15">
      <c r="A704" s="49"/>
      <c r="B704" s="49"/>
      <c r="C704"/>
      <c r="D704"/>
      <c r="E704" s="4"/>
      <c r="F704" s="4"/>
      <c r="G704" s="4"/>
      <c r="H704" s="4"/>
      <c r="I704"/>
      <c r="J704"/>
      <c r="K704"/>
      <c r="L704"/>
      <c r="M704"/>
      <c r="N704"/>
      <c r="O704"/>
      <c r="P704"/>
    </row>
    <row r="705" spans="1:16" ht="15">
      <c r="A705" s="49"/>
      <c r="B705" s="49"/>
      <c r="C705"/>
      <c r="D705"/>
      <c r="E705" s="4"/>
      <c r="F705" s="4"/>
      <c r="G705" s="4"/>
      <c r="H705" s="4"/>
      <c r="I705"/>
      <c r="J705"/>
      <c r="K705"/>
      <c r="L705"/>
      <c r="M705"/>
      <c r="N705"/>
      <c r="O705"/>
      <c r="P705"/>
    </row>
    <row r="706" spans="1:16" ht="15">
      <c r="A706" s="49"/>
      <c r="B706" s="49"/>
      <c r="C706"/>
      <c r="D706"/>
      <c r="E706" s="4"/>
      <c r="F706" s="4"/>
      <c r="G706" s="4"/>
      <c r="H706" s="4"/>
      <c r="I706"/>
      <c r="J706"/>
      <c r="K706"/>
      <c r="L706"/>
      <c r="M706"/>
      <c r="N706"/>
      <c r="O706"/>
      <c r="P706"/>
    </row>
    <row r="707" spans="1:16" ht="15">
      <c r="A707" s="49"/>
      <c r="B707" s="49"/>
      <c r="C707"/>
      <c r="D707"/>
      <c r="E707" s="4"/>
      <c r="F707" s="4"/>
      <c r="G707" s="4"/>
      <c r="H707" s="4"/>
      <c r="I707"/>
      <c r="J707"/>
      <c r="K707"/>
      <c r="L707"/>
      <c r="M707"/>
      <c r="N707"/>
      <c r="O707"/>
      <c r="P707"/>
    </row>
    <row r="708" spans="1:16" ht="15">
      <c r="A708" s="49"/>
      <c r="B708" s="49"/>
      <c r="C708"/>
      <c r="D708"/>
      <c r="E708" s="4"/>
      <c r="F708" s="4"/>
      <c r="G708" s="4"/>
      <c r="H708" s="4"/>
      <c r="I708"/>
      <c r="J708"/>
      <c r="K708"/>
      <c r="L708"/>
      <c r="M708"/>
      <c r="N708"/>
      <c r="O708"/>
      <c r="P708"/>
    </row>
    <row r="709" spans="1:16" ht="15">
      <c r="A709" s="49"/>
      <c r="B709" s="49"/>
      <c r="C709"/>
      <c r="D709"/>
      <c r="E709" s="4"/>
      <c r="F709" s="4"/>
      <c r="G709" s="4"/>
      <c r="H709" s="4"/>
      <c r="I709"/>
      <c r="J709"/>
      <c r="K709"/>
      <c r="L709"/>
      <c r="M709"/>
      <c r="N709"/>
      <c r="O709"/>
      <c r="P709"/>
    </row>
    <row r="710" spans="1:16" ht="15">
      <c r="A710" s="49"/>
      <c r="B710" s="49"/>
      <c r="C710"/>
      <c r="D710"/>
      <c r="E710" s="4"/>
      <c r="F710" s="4"/>
      <c r="G710" s="4"/>
      <c r="H710" s="4"/>
      <c r="I710"/>
      <c r="J710"/>
      <c r="K710"/>
      <c r="L710"/>
      <c r="M710"/>
      <c r="N710"/>
      <c r="O710"/>
      <c r="P710"/>
    </row>
    <row r="711" spans="1:16" ht="15">
      <c r="A711" s="49"/>
      <c r="B711" s="49"/>
      <c r="C711"/>
      <c r="D711"/>
      <c r="E711" s="4"/>
      <c r="F711" s="4"/>
      <c r="G711" s="4"/>
      <c r="H711" s="4"/>
      <c r="I711"/>
      <c r="J711"/>
      <c r="K711"/>
      <c r="L711"/>
      <c r="M711"/>
      <c r="N711"/>
      <c r="O711"/>
      <c r="P711"/>
    </row>
    <row r="712" spans="1:16" ht="15">
      <c r="A712" s="49"/>
      <c r="B712" s="49"/>
      <c r="C712"/>
      <c r="D712"/>
      <c r="E712" s="4"/>
      <c r="F712" s="4"/>
      <c r="G712" s="4"/>
      <c r="H712" s="4"/>
      <c r="I712"/>
      <c r="J712"/>
      <c r="K712"/>
      <c r="L712"/>
      <c r="M712"/>
      <c r="N712"/>
      <c r="O712"/>
      <c r="P712"/>
    </row>
    <row r="713" spans="1:16" ht="15">
      <c r="A713" s="49"/>
      <c r="B713" s="49"/>
      <c r="C713"/>
      <c r="D713"/>
      <c r="E713" s="4"/>
      <c r="F713" s="4"/>
      <c r="G713" s="4"/>
      <c r="H713" s="4"/>
      <c r="I713"/>
      <c r="J713"/>
      <c r="K713"/>
      <c r="L713"/>
      <c r="M713"/>
      <c r="N713"/>
      <c r="O713"/>
      <c r="P713"/>
    </row>
    <row r="714" spans="1:16" ht="15">
      <c r="A714" s="49"/>
      <c r="B714" s="49"/>
      <c r="C714"/>
      <c r="D714"/>
      <c r="E714" s="4"/>
      <c r="F714" s="4"/>
      <c r="G714" s="4"/>
      <c r="H714" s="4"/>
      <c r="I714"/>
      <c r="J714"/>
      <c r="K714"/>
      <c r="L714"/>
      <c r="M714"/>
      <c r="N714"/>
      <c r="O714"/>
      <c r="P714"/>
    </row>
    <row r="715" spans="1:16" ht="15">
      <c r="A715" s="49"/>
      <c r="B715" s="49"/>
      <c r="C715"/>
      <c r="D715"/>
      <c r="E715" s="4"/>
      <c r="F715" s="4"/>
      <c r="G715" s="4"/>
      <c r="H715" s="4"/>
      <c r="I715"/>
      <c r="J715"/>
      <c r="K715"/>
      <c r="L715"/>
      <c r="M715"/>
      <c r="N715"/>
      <c r="O715"/>
      <c r="P715"/>
    </row>
    <row r="716" spans="1:16" ht="15">
      <c r="A716" s="49"/>
      <c r="B716" s="49"/>
      <c r="C716"/>
      <c r="D716"/>
      <c r="E716" s="4"/>
      <c r="F716" s="4"/>
      <c r="G716" s="4"/>
      <c r="H716" s="4"/>
      <c r="I716"/>
      <c r="J716"/>
      <c r="K716"/>
      <c r="L716"/>
      <c r="M716"/>
      <c r="N716"/>
      <c r="O716"/>
      <c r="P716"/>
    </row>
    <row r="717" spans="1:16" ht="15">
      <c r="A717" s="49"/>
      <c r="B717" s="49"/>
      <c r="C717"/>
      <c r="D717"/>
      <c r="E717" s="4"/>
      <c r="F717" s="4"/>
      <c r="G717" s="4"/>
      <c r="H717" s="4"/>
      <c r="I717"/>
      <c r="J717"/>
      <c r="K717"/>
      <c r="L717"/>
      <c r="M717"/>
      <c r="N717"/>
      <c r="O717"/>
      <c r="P717"/>
    </row>
    <row r="718" spans="1:16" ht="15">
      <c r="A718" s="49"/>
      <c r="B718" s="49"/>
      <c r="C718"/>
      <c r="D718"/>
      <c r="E718" s="4"/>
      <c r="F718" s="4"/>
      <c r="G718" s="4"/>
      <c r="H718" s="4"/>
      <c r="I718"/>
      <c r="J718"/>
      <c r="K718"/>
      <c r="L718"/>
      <c r="M718"/>
      <c r="N718"/>
      <c r="O718"/>
      <c r="P718"/>
    </row>
    <row r="719" spans="1:16" ht="15">
      <c r="A719" s="49"/>
      <c r="B719" s="49"/>
      <c r="C719"/>
      <c r="D719"/>
      <c r="E719" s="4"/>
      <c r="F719" s="4"/>
      <c r="G719" s="4"/>
      <c r="H719" s="4"/>
      <c r="I719"/>
      <c r="J719"/>
      <c r="K719"/>
      <c r="L719"/>
      <c r="M719"/>
      <c r="N719"/>
      <c r="O719"/>
      <c r="P719"/>
    </row>
    <row r="720" spans="1:16" ht="15">
      <c r="A720" s="49"/>
      <c r="B720" s="49"/>
      <c r="C720"/>
      <c r="D720"/>
      <c r="E720" s="4"/>
      <c r="F720" s="4"/>
      <c r="G720" s="4"/>
      <c r="H720" s="4"/>
      <c r="I720"/>
      <c r="J720"/>
      <c r="K720"/>
      <c r="L720"/>
      <c r="M720"/>
      <c r="N720"/>
      <c r="O720"/>
      <c r="P720"/>
    </row>
    <row r="721" spans="1:16" ht="15">
      <c r="A721" s="49"/>
      <c r="B721" s="49"/>
      <c r="C721"/>
      <c r="D721"/>
      <c r="E721" s="4"/>
      <c r="F721" s="4"/>
      <c r="G721" s="4"/>
      <c r="H721" s="4"/>
      <c r="I721"/>
      <c r="J721"/>
      <c r="K721"/>
      <c r="L721"/>
      <c r="M721"/>
      <c r="N721"/>
      <c r="O721"/>
      <c r="P721"/>
    </row>
    <row r="722" spans="1:16" ht="15">
      <c r="A722" s="49"/>
      <c r="B722" s="49"/>
      <c r="C722"/>
      <c r="D722"/>
      <c r="E722" s="4"/>
      <c r="F722" s="4"/>
      <c r="G722" s="4"/>
      <c r="H722" s="4"/>
      <c r="I722"/>
      <c r="J722"/>
      <c r="K722"/>
      <c r="L722"/>
      <c r="M722"/>
      <c r="N722"/>
      <c r="O722"/>
      <c r="P722"/>
    </row>
    <row r="723" spans="1:16" ht="15">
      <c r="A723" s="49"/>
      <c r="B723" s="49"/>
      <c r="C723"/>
      <c r="D723"/>
      <c r="E723" s="4"/>
      <c r="F723" s="4"/>
      <c r="G723" s="4"/>
      <c r="H723" s="4"/>
      <c r="I723"/>
      <c r="J723"/>
      <c r="K723"/>
      <c r="L723"/>
      <c r="M723"/>
      <c r="N723"/>
      <c r="O723"/>
      <c r="P723"/>
    </row>
    <row r="724" spans="1:16" ht="15">
      <c r="A724" s="49"/>
      <c r="B724" s="49"/>
      <c r="C724"/>
      <c r="D724"/>
      <c r="E724" s="4"/>
      <c r="F724" s="4"/>
      <c r="G724" s="4"/>
      <c r="H724" s="4"/>
      <c r="I724"/>
      <c r="J724"/>
      <c r="K724"/>
      <c r="L724"/>
      <c r="M724"/>
      <c r="N724"/>
      <c r="O724"/>
      <c r="P724"/>
    </row>
    <row r="725" spans="1:16" ht="15">
      <c r="A725" s="49"/>
      <c r="B725" s="49"/>
      <c r="C725"/>
      <c r="D725"/>
      <c r="E725" s="4"/>
      <c r="F725" s="4"/>
      <c r="G725" s="4"/>
      <c r="H725" s="4"/>
      <c r="I725"/>
      <c r="J725"/>
      <c r="K725"/>
      <c r="L725"/>
      <c r="M725"/>
      <c r="N725"/>
      <c r="O725"/>
      <c r="P725"/>
    </row>
    <row r="726" spans="1:16" ht="15">
      <c r="A726" s="49"/>
      <c r="B726" s="49"/>
      <c r="C726"/>
      <c r="D726"/>
      <c r="E726" s="4"/>
      <c r="F726" s="4"/>
      <c r="G726" s="4"/>
      <c r="H726" s="4"/>
      <c r="I726"/>
      <c r="J726"/>
      <c r="K726"/>
      <c r="L726"/>
      <c r="M726"/>
      <c r="N726"/>
      <c r="O726"/>
      <c r="P726"/>
    </row>
    <row r="727" spans="1:16" ht="15">
      <c r="A727" s="49"/>
      <c r="B727" s="49"/>
      <c r="C727"/>
      <c r="D727"/>
      <c r="E727" s="4"/>
      <c r="F727" s="4"/>
      <c r="G727" s="4"/>
      <c r="H727" s="4"/>
      <c r="I727"/>
      <c r="J727"/>
      <c r="K727"/>
      <c r="L727"/>
      <c r="M727"/>
      <c r="N727"/>
      <c r="O727"/>
      <c r="P727"/>
    </row>
    <row r="728" spans="1:16" ht="15">
      <c r="A728" s="49"/>
      <c r="B728" s="49"/>
      <c r="C728"/>
      <c r="D728"/>
      <c r="E728" s="4"/>
      <c r="F728" s="4"/>
      <c r="G728" s="4"/>
      <c r="H728" s="4"/>
      <c r="I728"/>
      <c r="J728"/>
      <c r="K728"/>
      <c r="L728"/>
      <c r="M728"/>
      <c r="N728"/>
      <c r="O728"/>
      <c r="P728"/>
    </row>
    <row r="729" spans="1:16" ht="15">
      <c r="A729" s="49"/>
      <c r="B729" s="49"/>
      <c r="C729"/>
      <c r="D729"/>
      <c r="E729" s="4"/>
      <c r="F729" s="4"/>
      <c r="G729" s="4"/>
      <c r="H729" s="4"/>
      <c r="I729"/>
      <c r="J729"/>
      <c r="K729"/>
      <c r="L729"/>
      <c r="M729"/>
      <c r="N729"/>
      <c r="O729"/>
      <c r="P729"/>
    </row>
    <row r="730" spans="1:16" ht="15">
      <c r="A730" s="49"/>
      <c r="B730" s="49"/>
      <c r="C730"/>
      <c r="D730"/>
      <c r="E730" s="4"/>
      <c r="F730" s="4"/>
      <c r="G730" s="4"/>
      <c r="H730" s="4"/>
      <c r="I730"/>
      <c r="J730"/>
      <c r="K730"/>
      <c r="L730"/>
      <c r="M730"/>
      <c r="N730"/>
      <c r="O730"/>
      <c r="P730"/>
    </row>
    <row r="731" spans="1:16" ht="15">
      <c r="A731" s="49"/>
      <c r="B731" s="49"/>
      <c r="C731"/>
      <c r="D731"/>
      <c r="E731" s="4"/>
      <c r="F731" s="4"/>
      <c r="G731" s="4"/>
      <c r="H731" s="4"/>
      <c r="I731"/>
      <c r="J731"/>
      <c r="K731"/>
      <c r="L731"/>
      <c r="M731"/>
      <c r="N731"/>
      <c r="O731"/>
      <c r="P731"/>
    </row>
    <row r="732" spans="1:16" ht="15">
      <c r="A732" s="49"/>
      <c r="B732" s="49"/>
      <c r="C732"/>
      <c r="D732"/>
      <c r="E732" s="4"/>
      <c r="F732" s="4"/>
      <c r="G732" s="4"/>
      <c r="H732" s="4"/>
      <c r="I732"/>
      <c r="J732"/>
      <c r="K732"/>
      <c r="L732"/>
      <c r="M732"/>
      <c r="N732"/>
      <c r="O732"/>
      <c r="P732"/>
    </row>
    <row r="733" spans="1:16" ht="15">
      <c r="A733" s="49"/>
      <c r="B733" s="49"/>
      <c r="C733"/>
      <c r="D733"/>
      <c r="E733" s="4"/>
      <c r="F733" s="4"/>
      <c r="G733" s="4"/>
      <c r="H733" s="4"/>
      <c r="I733"/>
      <c r="J733"/>
      <c r="K733"/>
      <c r="L733"/>
      <c r="M733"/>
      <c r="N733"/>
      <c r="O733"/>
      <c r="P733"/>
    </row>
    <row r="734" spans="1:16" ht="15">
      <c r="A734" s="49"/>
      <c r="B734" s="49"/>
      <c r="C734"/>
      <c r="D734"/>
      <c r="E734" s="4"/>
      <c r="F734" s="4"/>
      <c r="G734" s="4"/>
      <c r="H734" s="4"/>
      <c r="I734"/>
      <c r="J734"/>
      <c r="K734"/>
      <c r="L734"/>
      <c r="M734"/>
      <c r="N734"/>
      <c r="O734"/>
      <c r="P734"/>
    </row>
    <row r="735" spans="1:16" ht="15">
      <c r="A735" s="49"/>
      <c r="B735" s="49"/>
      <c r="C735"/>
      <c r="D735"/>
      <c r="E735" s="4"/>
      <c r="F735" s="4"/>
      <c r="G735" s="4"/>
      <c r="H735" s="4"/>
      <c r="I735"/>
      <c r="J735"/>
      <c r="K735"/>
      <c r="L735"/>
      <c r="M735"/>
      <c r="N735"/>
      <c r="O735"/>
      <c r="P735"/>
    </row>
    <row r="736" spans="1:16" ht="15">
      <c r="A736" s="49"/>
      <c r="B736" s="49"/>
      <c r="C736"/>
      <c r="D736"/>
      <c r="E736" s="4"/>
      <c r="F736" s="4"/>
      <c r="G736" s="4"/>
      <c r="H736" s="4"/>
      <c r="I736"/>
      <c r="J736"/>
      <c r="K736"/>
      <c r="L736"/>
      <c r="M736"/>
      <c r="N736"/>
      <c r="O736"/>
      <c r="P736"/>
    </row>
    <row r="737" spans="1:16" ht="15">
      <c r="A737" s="49"/>
      <c r="B737" s="49"/>
      <c r="C737"/>
      <c r="D737"/>
      <c r="E737" s="4"/>
      <c r="F737" s="4"/>
      <c r="G737" s="4"/>
      <c r="H737" s="4"/>
      <c r="I737"/>
      <c r="J737"/>
      <c r="K737"/>
      <c r="L737"/>
      <c r="M737"/>
      <c r="N737"/>
      <c r="O737"/>
      <c r="P737"/>
    </row>
    <row r="738" spans="1:16" ht="15">
      <c r="A738" s="49"/>
      <c r="B738" s="49"/>
      <c r="C738"/>
      <c r="D738"/>
      <c r="E738" s="4"/>
      <c r="F738" s="4"/>
      <c r="G738" s="4"/>
      <c r="H738" s="4"/>
      <c r="I738"/>
      <c r="J738"/>
      <c r="K738"/>
      <c r="L738"/>
      <c r="M738"/>
      <c r="N738"/>
      <c r="O738"/>
      <c r="P738"/>
    </row>
    <row r="739" spans="1:16" ht="15">
      <c r="A739" s="49"/>
      <c r="B739" s="49"/>
      <c r="C739"/>
      <c r="D739"/>
      <c r="E739" s="4"/>
      <c r="F739" s="4"/>
      <c r="G739" s="4"/>
      <c r="H739" s="4"/>
      <c r="I739"/>
      <c r="J739"/>
      <c r="K739"/>
      <c r="L739"/>
      <c r="M739"/>
      <c r="N739"/>
      <c r="O739"/>
      <c r="P739"/>
    </row>
    <row r="740" spans="1:16" ht="15">
      <c r="A740" s="49"/>
      <c r="B740" s="49"/>
      <c r="C740"/>
      <c r="D740"/>
      <c r="E740" s="4"/>
      <c r="F740" s="4"/>
      <c r="G740" s="4"/>
      <c r="H740" s="4"/>
      <c r="I740"/>
      <c r="J740"/>
      <c r="K740"/>
      <c r="L740"/>
      <c r="M740"/>
      <c r="N740"/>
      <c r="O740"/>
      <c r="P740"/>
    </row>
    <row r="741" spans="1:16" ht="15">
      <c r="A741" s="49"/>
      <c r="B741" s="49"/>
      <c r="C741"/>
      <c r="D741"/>
      <c r="E741" s="4"/>
      <c r="F741" s="4"/>
      <c r="G741" s="4"/>
      <c r="H741" s="4"/>
      <c r="I741"/>
      <c r="J741"/>
      <c r="K741"/>
      <c r="L741"/>
      <c r="M741"/>
      <c r="N741"/>
      <c r="O741"/>
      <c r="P741"/>
    </row>
    <row r="742" spans="1:16" ht="15">
      <c r="A742" s="49"/>
      <c r="B742" s="49"/>
      <c r="C742"/>
      <c r="D742"/>
      <c r="E742" s="4"/>
      <c r="F742" s="4"/>
      <c r="G742" s="4"/>
      <c r="H742" s="4"/>
      <c r="I742"/>
      <c r="J742"/>
      <c r="K742"/>
      <c r="L742"/>
      <c r="M742"/>
      <c r="N742"/>
      <c r="O742"/>
      <c r="P742"/>
    </row>
    <row r="743" spans="1:16" ht="15">
      <c r="A743" s="49"/>
      <c r="B743" s="49"/>
      <c r="C743"/>
      <c r="D743"/>
      <c r="E743" s="4"/>
      <c r="F743" s="4"/>
      <c r="G743" s="4"/>
      <c r="H743" s="4"/>
      <c r="I743"/>
      <c r="J743"/>
      <c r="K743"/>
      <c r="L743"/>
      <c r="M743"/>
      <c r="N743"/>
      <c r="O743"/>
      <c r="P743"/>
    </row>
    <row r="744" spans="1:16" ht="15">
      <c r="A744" s="49"/>
      <c r="B744" s="49"/>
      <c r="C744"/>
      <c r="D744"/>
      <c r="E744" s="4"/>
      <c r="F744" s="4"/>
      <c r="G744" s="4"/>
      <c r="H744" s="4"/>
      <c r="I744"/>
      <c r="J744"/>
      <c r="K744"/>
      <c r="L744"/>
      <c r="M744"/>
      <c r="N744"/>
      <c r="O744"/>
      <c r="P744"/>
    </row>
    <row r="745" spans="1:16" ht="15">
      <c r="A745" s="49"/>
      <c r="B745" s="49"/>
      <c r="C745"/>
      <c r="D745"/>
      <c r="E745" s="4"/>
      <c r="F745" s="4"/>
      <c r="G745" s="4"/>
      <c r="H745" s="4"/>
      <c r="I745"/>
      <c r="J745"/>
      <c r="K745"/>
      <c r="L745"/>
      <c r="M745"/>
      <c r="N745"/>
      <c r="O745"/>
      <c r="P745"/>
    </row>
    <row r="746" spans="1:16" ht="15">
      <c r="A746" s="49"/>
      <c r="B746" s="49"/>
      <c r="C746"/>
      <c r="D746"/>
      <c r="E746" s="4"/>
      <c r="F746" s="4"/>
      <c r="G746" s="4"/>
      <c r="H746" s="4"/>
      <c r="I746"/>
      <c r="J746"/>
      <c r="K746"/>
      <c r="L746"/>
      <c r="M746"/>
      <c r="N746"/>
      <c r="O746"/>
      <c r="P746"/>
    </row>
    <row r="747" spans="1:16" ht="15">
      <c r="A747" s="49"/>
      <c r="B747" s="49"/>
      <c r="C747"/>
      <c r="D747"/>
      <c r="E747" s="4"/>
      <c r="F747" s="4"/>
      <c r="G747" s="4"/>
      <c r="H747" s="4"/>
      <c r="I747"/>
      <c r="J747"/>
      <c r="K747"/>
      <c r="L747"/>
      <c r="M747"/>
      <c r="N747"/>
      <c r="O747"/>
      <c r="P747"/>
    </row>
    <row r="748" spans="1:16" ht="15">
      <c r="A748" s="49"/>
      <c r="B748" s="49"/>
      <c r="C748"/>
      <c r="D748"/>
      <c r="E748" s="4"/>
      <c r="F748" s="4"/>
      <c r="G748" s="4"/>
      <c r="H748" s="4"/>
      <c r="I748"/>
      <c r="J748"/>
      <c r="K748"/>
      <c r="L748"/>
      <c r="M748"/>
      <c r="N748"/>
      <c r="O748"/>
      <c r="P748"/>
    </row>
    <row r="749" spans="1:16" ht="15">
      <c r="A749" s="49"/>
      <c r="B749" s="49"/>
      <c r="C749"/>
      <c r="D749"/>
      <c r="E749" s="4"/>
      <c r="F749" s="4"/>
      <c r="G749" s="4"/>
      <c r="H749" s="4"/>
      <c r="I749"/>
      <c r="J749"/>
      <c r="K749"/>
      <c r="L749"/>
      <c r="M749"/>
      <c r="N749"/>
      <c r="O749"/>
      <c r="P749"/>
    </row>
    <row r="750" spans="1:16" ht="15">
      <c r="A750" s="49"/>
      <c r="B750" s="49"/>
      <c r="C750"/>
      <c r="D750"/>
      <c r="E750" s="4"/>
      <c r="F750" s="4"/>
      <c r="G750" s="4"/>
      <c r="H750" s="4"/>
      <c r="I750"/>
      <c r="J750"/>
      <c r="K750"/>
      <c r="L750"/>
      <c r="M750"/>
      <c r="N750"/>
      <c r="O750"/>
      <c r="P750"/>
    </row>
    <row r="751" spans="1:16" ht="15">
      <c r="A751" s="49"/>
      <c r="B751" s="49"/>
      <c r="C751"/>
      <c r="D751"/>
      <c r="E751" s="4"/>
      <c r="F751" s="4"/>
      <c r="G751" s="4"/>
      <c r="H751" s="4"/>
      <c r="I751"/>
      <c r="J751"/>
      <c r="K751"/>
      <c r="L751"/>
      <c r="M751"/>
      <c r="N751"/>
      <c r="O751"/>
      <c r="P751"/>
    </row>
    <row r="752" spans="1:16" ht="15">
      <c r="A752" s="49"/>
      <c r="B752" s="49"/>
      <c r="C752"/>
      <c r="D752"/>
      <c r="E752" s="4"/>
      <c r="F752" s="4"/>
      <c r="G752" s="4"/>
      <c r="H752" s="4"/>
      <c r="I752"/>
      <c r="J752"/>
      <c r="K752"/>
      <c r="L752"/>
      <c r="M752"/>
      <c r="N752"/>
      <c r="O752"/>
      <c r="P752"/>
    </row>
    <row r="753" spans="1:16" ht="15">
      <c r="A753" s="49"/>
      <c r="B753" s="49"/>
      <c r="C753"/>
      <c r="D753"/>
      <c r="E753" s="4"/>
      <c r="F753" s="4"/>
      <c r="G753" s="4"/>
      <c r="H753" s="4"/>
      <c r="I753"/>
      <c r="J753"/>
      <c r="K753"/>
      <c r="L753"/>
      <c r="M753"/>
      <c r="N753"/>
      <c r="O753"/>
      <c r="P753"/>
    </row>
    <row r="754" spans="1:16" ht="15">
      <c r="A754" s="49"/>
      <c r="B754" s="49"/>
      <c r="C754"/>
      <c r="D754"/>
      <c r="E754" s="4"/>
      <c r="F754" s="4"/>
      <c r="G754" s="4"/>
      <c r="H754" s="4"/>
      <c r="I754"/>
      <c r="J754"/>
      <c r="K754"/>
      <c r="L754"/>
      <c r="M754"/>
      <c r="N754"/>
      <c r="O754"/>
      <c r="P754"/>
    </row>
    <row r="755" spans="1:16" ht="15">
      <c r="A755" s="49"/>
      <c r="B755" s="49"/>
      <c r="C755"/>
      <c r="D755"/>
      <c r="E755" s="4"/>
      <c r="F755" s="4"/>
      <c r="G755" s="4"/>
      <c r="H755" s="4"/>
      <c r="I755"/>
      <c r="J755"/>
      <c r="K755"/>
      <c r="L755"/>
      <c r="M755"/>
      <c r="N755"/>
      <c r="O755"/>
      <c r="P755"/>
    </row>
    <row r="756" spans="1:16" ht="15">
      <c r="A756" s="49"/>
      <c r="B756" s="49"/>
      <c r="C756"/>
      <c r="D756"/>
      <c r="E756" s="4"/>
      <c r="F756" s="4"/>
      <c r="G756" s="4"/>
      <c r="H756" s="4"/>
      <c r="I756"/>
      <c r="J756"/>
      <c r="K756"/>
      <c r="L756"/>
      <c r="M756"/>
      <c r="N756"/>
      <c r="O756"/>
      <c r="P756"/>
    </row>
    <row r="757" spans="1:16" ht="15">
      <c r="A757" s="49"/>
      <c r="B757" s="49"/>
      <c r="C757"/>
      <c r="D757"/>
      <c r="E757" s="4"/>
      <c r="F757" s="4"/>
      <c r="G757" s="4"/>
      <c r="H757" s="4"/>
      <c r="I757"/>
      <c r="J757"/>
      <c r="K757"/>
      <c r="L757"/>
      <c r="M757"/>
      <c r="N757"/>
      <c r="O757"/>
      <c r="P757"/>
    </row>
    <row r="758" spans="1:16" ht="15">
      <c r="A758" s="49"/>
      <c r="B758" s="49"/>
      <c r="C758"/>
      <c r="D758"/>
      <c r="E758" s="4"/>
      <c r="F758" s="4"/>
      <c r="G758" s="4"/>
      <c r="H758" s="4"/>
      <c r="I758"/>
      <c r="J758"/>
      <c r="K758"/>
      <c r="L758"/>
      <c r="M758"/>
      <c r="N758"/>
      <c r="O758"/>
      <c r="P758"/>
    </row>
    <row r="759" spans="1:16" ht="15">
      <c r="A759" s="49"/>
      <c r="B759" s="49"/>
      <c r="C759"/>
      <c r="D759"/>
      <c r="E759" s="4"/>
      <c r="F759" s="4"/>
      <c r="G759" s="4"/>
      <c r="H759" s="4"/>
      <c r="I759"/>
      <c r="J759"/>
      <c r="K759"/>
      <c r="L759"/>
      <c r="M759"/>
      <c r="N759"/>
      <c r="O759"/>
      <c r="P759"/>
    </row>
    <row r="760" spans="1:16" ht="15">
      <c r="A760" s="49"/>
      <c r="B760" s="49"/>
      <c r="C760"/>
      <c r="D760"/>
      <c r="E760" s="4"/>
      <c r="F760" s="4"/>
      <c r="G760" s="4"/>
      <c r="H760" s="4"/>
      <c r="I760"/>
      <c r="J760"/>
      <c r="K760"/>
      <c r="L760"/>
      <c r="M760"/>
      <c r="N760"/>
      <c r="O760"/>
      <c r="P760"/>
    </row>
    <row r="761" spans="1:16" ht="15">
      <c r="A761" s="49"/>
      <c r="B761" s="49"/>
      <c r="C761"/>
      <c r="D761"/>
      <c r="E761" s="4"/>
      <c r="F761" s="4"/>
      <c r="G761" s="4"/>
      <c r="H761" s="4"/>
      <c r="I761"/>
      <c r="J761"/>
      <c r="K761"/>
      <c r="L761"/>
      <c r="M761"/>
      <c r="N761"/>
      <c r="O761"/>
      <c r="P761"/>
    </row>
    <row r="762" spans="1:16" ht="15">
      <c r="A762" s="49"/>
      <c r="B762" s="49"/>
      <c r="C762"/>
      <c r="D762"/>
      <c r="E762" s="4"/>
      <c r="F762" s="4"/>
      <c r="G762" s="4"/>
      <c r="H762" s="4"/>
      <c r="I762"/>
      <c r="J762"/>
      <c r="K762"/>
      <c r="L762"/>
      <c r="M762"/>
      <c r="N762"/>
      <c r="O762"/>
      <c r="P762"/>
    </row>
    <row r="763" spans="1:16" ht="15">
      <c r="A763" s="49"/>
      <c r="B763" s="49"/>
      <c r="C763"/>
      <c r="D763"/>
      <c r="E763" s="4"/>
      <c r="F763" s="4"/>
      <c r="G763" s="4"/>
      <c r="H763" s="4"/>
      <c r="I763"/>
      <c r="J763"/>
      <c r="K763"/>
      <c r="L763"/>
      <c r="M763"/>
      <c r="N763"/>
      <c r="O763"/>
      <c r="P763"/>
    </row>
    <row r="764" spans="1:16" ht="15">
      <c r="A764" s="49"/>
      <c r="B764" s="49"/>
      <c r="C764"/>
      <c r="D764"/>
      <c r="E764" s="4"/>
      <c r="F764" s="4"/>
      <c r="G764" s="4"/>
      <c r="H764" s="4"/>
      <c r="I764"/>
      <c r="J764"/>
      <c r="K764"/>
      <c r="L764"/>
      <c r="M764"/>
      <c r="N764"/>
      <c r="O764"/>
      <c r="P764"/>
    </row>
    <row r="765" spans="1:16" ht="15">
      <c r="A765" s="49"/>
      <c r="B765" s="49"/>
      <c r="C765"/>
      <c r="D765"/>
      <c r="E765" s="4"/>
      <c r="F765" s="4"/>
      <c r="G765" s="4"/>
      <c r="H765" s="4"/>
      <c r="I765"/>
      <c r="J765"/>
      <c r="K765"/>
      <c r="L765"/>
      <c r="M765"/>
      <c r="N765"/>
      <c r="O765"/>
      <c r="P765"/>
    </row>
    <row r="766" spans="1:16" ht="15">
      <c r="A766" s="49"/>
      <c r="B766" s="49"/>
      <c r="C766"/>
      <c r="D766"/>
      <c r="E766" s="4"/>
      <c r="F766" s="4"/>
      <c r="G766" s="4"/>
      <c r="H766" s="4"/>
      <c r="I766"/>
      <c r="J766"/>
      <c r="K766"/>
      <c r="L766"/>
      <c r="M766"/>
      <c r="N766"/>
      <c r="O766"/>
      <c r="P766"/>
    </row>
    <row r="767" spans="1:16" ht="15">
      <c r="A767" s="49"/>
      <c r="B767" s="49"/>
      <c r="C767"/>
      <c r="D767"/>
      <c r="E767" s="4"/>
      <c r="F767" s="4"/>
      <c r="G767" s="4"/>
      <c r="H767" s="4"/>
      <c r="I767"/>
      <c r="J767"/>
      <c r="K767"/>
      <c r="L767"/>
      <c r="M767"/>
      <c r="N767"/>
      <c r="O767"/>
      <c r="P767"/>
    </row>
    <row r="768" spans="1:16" ht="15">
      <c r="A768" s="49"/>
      <c r="B768" s="49"/>
      <c r="C768"/>
      <c r="D768"/>
      <c r="E768" s="4"/>
      <c r="F768" s="4"/>
      <c r="G768" s="4"/>
      <c r="H768" s="4"/>
      <c r="I768"/>
      <c r="J768"/>
      <c r="K768"/>
      <c r="L768"/>
      <c r="M768"/>
      <c r="N768"/>
      <c r="O768"/>
      <c r="P768"/>
    </row>
    <row r="769" spans="1:16" ht="15">
      <c r="A769" s="49"/>
      <c r="B769" s="49"/>
      <c r="C769"/>
      <c r="D769"/>
      <c r="E769" s="4"/>
      <c r="F769" s="4"/>
      <c r="G769" s="4"/>
      <c r="H769" s="4"/>
      <c r="I769"/>
      <c r="J769"/>
      <c r="K769"/>
      <c r="L769"/>
      <c r="M769"/>
      <c r="N769"/>
      <c r="O769"/>
      <c r="P769"/>
    </row>
    <row r="770" spans="1:16" ht="15">
      <c r="A770" s="49"/>
      <c r="B770" s="49"/>
      <c r="C770"/>
      <c r="D770"/>
      <c r="E770" s="4"/>
      <c r="F770" s="4"/>
      <c r="G770" s="4"/>
      <c r="H770" s="4"/>
      <c r="I770"/>
      <c r="J770"/>
      <c r="K770"/>
      <c r="L770"/>
      <c r="M770"/>
      <c r="N770"/>
      <c r="O770"/>
      <c r="P770"/>
    </row>
    <row r="771" spans="1:16" ht="15">
      <c r="A771" s="49"/>
      <c r="B771" s="49"/>
      <c r="C771"/>
      <c r="D771"/>
      <c r="E771" s="4"/>
      <c r="F771" s="4"/>
      <c r="G771" s="4"/>
      <c r="H771" s="4"/>
      <c r="I771"/>
      <c r="J771"/>
      <c r="K771"/>
      <c r="L771"/>
      <c r="M771"/>
      <c r="N771"/>
      <c r="O771"/>
      <c r="P771"/>
    </row>
    <row r="772" spans="1:16" ht="15">
      <c r="A772" s="49"/>
      <c r="B772" s="49"/>
      <c r="C772"/>
      <c r="D772"/>
      <c r="E772" s="4"/>
      <c r="F772" s="4"/>
      <c r="G772" s="4"/>
      <c r="H772" s="4"/>
      <c r="I772"/>
      <c r="J772"/>
      <c r="K772"/>
      <c r="L772"/>
      <c r="M772"/>
      <c r="N772"/>
      <c r="O772"/>
      <c r="P772"/>
    </row>
    <row r="773" spans="1:16" ht="15">
      <c r="A773" s="49"/>
      <c r="B773" s="49"/>
      <c r="C773"/>
      <c r="D773"/>
      <c r="E773" s="4"/>
      <c r="F773" s="4"/>
      <c r="G773" s="4"/>
      <c r="H773" s="4"/>
      <c r="I773"/>
      <c r="J773"/>
      <c r="K773"/>
      <c r="L773"/>
      <c r="M773"/>
      <c r="N773"/>
      <c r="O773"/>
      <c r="P773"/>
    </row>
    <row r="774" spans="1:16" ht="15">
      <c r="A774" s="49"/>
      <c r="B774" s="49"/>
      <c r="C774"/>
      <c r="D774"/>
      <c r="E774" s="4"/>
      <c r="F774" s="4"/>
      <c r="G774" s="4"/>
      <c r="H774" s="4"/>
      <c r="I774"/>
      <c r="J774"/>
      <c r="K774"/>
      <c r="L774"/>
      <c r="M774"/>
      <c r="N774"/>
      <c r="O774"/>
      <c r="P774"/>
    </row>
    <row r="775" spans="1:16" ht="15">
      <c r="A775" s="49"/>
      <c r="B775" s="49"/>
      <c r="C775"/>
      <c r="D775"/>
      <c r="E775" s="4"/>
      <c r="F775" s="4"/>
      <c r="G775" s="4"/>
      <c r="H775" s="4"/>
      <c r="I775"/>
      <c r="J775"/>
      <c r="K775"/>
      <c r="L775"/>
      <c r="M775"/>
      <c r="N775"/>
      <c r="O775"/>
      <c r="P775"/>
    </row>
    <row r="776" spans="1:16" ht="15">
      <c r="A776" s="49"/>
      <c r="B776" s="49"/>
      <c r="C776"/>
      <c r="D776"/>
      <c r="E776" s="4"/>
      <c r="F776" s="4"/>
      <c r="G776" s="4"/>
      <c r="H776" s="4"/>
      <c r="I776"/>
      <c r="J776"/>
      <c r="K776"/>
      <c r="L776"/>
      <c r="M776"/>
      <c r="N776"/>
      <c r="O776"/>
      <c r="P776"/>
    </row>
    <row r="777" spans="1:16" ht="15">
      <c r="A777" s="49"/>
      <c r="B777" s="49"/>
      <c r="C777"/>
      <c r="D777"/>
      <c r="E777" s="4"/>
      <c r="F777" s="4"/>
      <c r="G777" s="4"/>
      <c r="H777" s="4"/>
      <c r="I777"/>
      <c r="J777"/>
      <c r="K777"/>
      <c r="L777"/>
      <c r="M777"/>
      <c r="N777"/>
      <c r="O777"/>
      <c r="P777"/>
    </row>
    <row r="778" spans="1:16" ht="15">
      <c r="A778" s="49"/>
      <c r="B778" s="49"/>
      <c r="C778"/>
      <c r="D778"/>
      <c r="E778" s="4"/>
      <c r="F778" s="4"/>
      <c r="G778" s="4"/>
      <c r="H778" s="4"/>
      <c r="I778"/>
      <c r="J778"/>
      <c r="K778"/>
      <c r="L778"/>
      <c r="M778"/>
      <c r="N778"/>
      <c r="O778"/>
      <c r="P778"/>
    </row>
    <row r="779" spans="1:16" ht="15">
      <c r="A779" s="49"/>
      <c r="B779" s="49"/>
      <c r="C779"/>
      <c r="D779"/>
      <c r="E779" s="4"/>
      <c r="F779" s="4"/>
      <c r="G779" s="4"/>
      <c r="H779" s="4"/>
      <c r="I779"/>
      <c r="J779"/>
      <c r="K779"/>
      <c r="L779"/>
      <c r="M779"/>
      <c r="N779"/>
      <c r="O779"/>
      <c r="P779"/>
    </row>
    <row r="780" spans="1:16" ht="15">
      <c r="A780" s="49"/>
      <c r="B780" s="49"/>
      <c r="C780"/>
      <c r="D780"/>
      <c r="E780" s="4"/>
      <c r="F780" s="4"/>
      <c r="G780" s="4"/>
      <c r="H780" s="4"/>
      <c r="I780"/>
      <c r="J780"/>
      <c r="K780"/>
      <c r="L780"/>
      <c r="M780"/>
      <c r="N780"/>
      <c r="O780"/>
      <c r="P780"/>
    </row>
    <row r="781" spans="1:16" ht="15">
      <c r="A781" s="49"/>
      <c r="B781" s="49"/>
      <c r="C781"/>
      <c r="D781"/>
      <c r="E781" s="4"/>
      <c r="F781" s="4"/>
      <c r="G781" s="4"/>
      <c r="H781" s="4"/>
      <c r="I781"/>
      <c r="J781"/>
      <c r="K781"/>
      <c r="L781"/>
      <c r="M781"/>
      <c r="N781"/>
      <c r="O781"/>
      <c r="P781"/>
    </row>
    <row r="782" spans="1:16" ht="15">
      <c r="A782" s="49"/>
      <c r="B782" s="49"/>
      <c r="C782"/>
      <c r="D782"/>
      <c r="E782" s="4"/>
      <c r="F782" s="4"/>
      <c r="G782" s="4"/>
      <c r="H782" s="4"/>
      <c r="I782"/>
      <c r="J782"/>
      <c r="K782"/>
      <c r="L782"/>
      <c r="M782"/>
      <c r="N782"/>
      <c r="O782"/>
      <c r="P782"/>
    </row>
    <row r="783" spans="1:16" ht="15">
      <c r="A783" s="49"/>
      <c r="B783" s="49"/>
      <c r="C783"/>
      <c r="D783"/>
      <c r="E783" s="4"/>
      <c r="F783" s="4"/>
      <c r="G783" s="4"/>
      <c r="H783" s="4"/>
      <c r="I783"/>
      <c r="J783"/>
      <c r="K783"/>
      <c r="L783"/>
      <c r="M783"/>
      <c r="N783"/>
      <c r="O783"/>
      <c r="P783"/>
    </row>
    <row r="784" spans="1:16" ht="15">
      <c r="A784" s="49"/>
      <c r="B784" s="49"/>
      <c r="C784"/>
      <c r="D784"/>
      <c r="E784" s="4"/>
      <c r="F784" s="4"/>
      <c r="G784" s="4"/>
      <c r="H784" s="4"/>
      <c r="I784"/>
      <c r="J784"/>
      <c r="K784"/>
      <c r="L784"/>
      <c r="M784"/>
      <c r="N784"/>
      <c r="O784"/>
      <c r="P784"/>
    </row>
    <row r="785" spans="1:16" ht="15">
      <c r="A785" s="49"/>
      <c r="B785" s="49"/>
      <c r="C785"/>
      <c r="D785"/>
      <c r="E785" s="4"/>
      <c r="F785" s="4"/>
      <c r="G785" s="4"/>
      <c r="H785" s="4"/>
      <c r="I785"/>
      <c r="J785"/>
      <c r="K785"/>
      <c r="L785"/>
      <c r="M785"/>
      <c r="N785"/>
      <c r="O785"/>
      <c r="P785"/>
    </row>
    <row r="786" spans="1:16" ht="15">
      <c r="A786" s="49"/>
      <c r="B786" s="49"/>
      <c r="C786"/>
      <c r="D786"/>
      <c r="E786" s="4"/>
      <c r="F786" s="4"/>
      <c r="G786" s="4"/>
      <c r="H786" s="4"/>
      <c r="I786"/>
      <c r="J786"/>
      <c r="K786"/>
      <c r="L786"/>
      <c r="M786"/>
      <c r="N786"/>
      <c r="O786"/>
      <c r="P786"/>
    </row>
    <row r="787" spans="1:16" ht="15">
      <c r="A787" s="49"/>
      <c r="B787" s="49"/>
      <c r="C787"/>
      <c r="D787"/>
      <c r="E787" s="4"/>
      <c r="F787" s="4"/>
      <c r="G787" s="4"/>
      <c r="H787" s="4"/>
      <c r="I787"/>
      <c r="J787"/>
      <c r="K787"/>
      <c r="L787"/>
      <c r="M787"/>
      <c r="N787"/>
      <c r="O787"/>
      <c r="P787"/>
    </row>
    <row r="788" spans="1:16" ht="15">
      <c r="A788" s="49"/>
      <c r="B788" s="49"/>
      <c r="C788"/>
      <c r="D788"/>
      <c r="E788" s="4"/>
      <c r="F788" s="4"/>
      <c r="G788" s="4"/>
      <c r="H788" s="4"/>
      <c r="I788"/>
      <c r="J788"/>
      <c r="K788"/>
      <c r="L788"/>
      <c r="M788"/>
      <c r="N788"/>
      <c r="O788"/>
      <c r="P788"/>
    </row>
    <row r="789" spans="1:16" ht="15">
      <c r="A789" s="49"/>
      <c r="B789" s="49"/>
      <c r="C789"/>
      <c r="D789"/>
      <c r="E789" s="4"/>
      <c r="F789" s="4"/>
      <c r="G789" s="4"/>
      <c r="H789" s="4"/>
      <c r="I789"/>
      <c r="J789"/>
      <c r="K789"/>
      <c r="L789"/>
      <c r="M789"/>
      <c r="N789"/>
      <c r="O789"/>
      <c r="P789"/>
    </row>
    <row r="790" spans="1:16" ht="15">
      <c r="A790" s="49"/>
      <c r="B790" s="49"/>
      <c r="C790"/>
      <c r="D790"/>
      <c r="E790" s="4"/>
      <c r="F790" s="4"/>
      <c r="G790" s="4"/>
      <c r="H790" s="4"/>
      <c r="I790"/>
      <c r="J790"/>
      <c r="K790"/>
      <c r="L790"/>
      <c r="M790"/>
      <c r="N790"/>
      <c r="O790"/>
      <c r="P790"/>
    </row>
    <row r="791" spans="1:16" ht="15">
      <c r="A791" s="49"/>
      <c r="B791" s="49"/>
      <c r="C791"/>
      <c r="D791"/>
      <c r="E791" s="4"/>
      <c r="F791" s="4"/>
      <c r="G791" s="4"/>
      <c r="H791" s="4"/>
      <c r="I791"/>
      <c r="J791"/>
      <c r="K791"/>
      <c r="L791"/>
      <c r="M791"/>
      <c r="N791"/>
      <c r="O791"/>
      <c r="P791"/>
    </row>
    <row r="792" spans="1:16" ht="15">
      <c r="A792" s="49"/>
      <c r="B792" s="49"/>
      <c r="C792"/>
      <c r="D792"/>
      <c r="E792" s="4"/>
      <c r="F792" s="4"/>
      <c r="G792" s="4"/>
      <c r="H792" s="4"/>
      <c r="I792"/>
      <c r="J792"/>
      <c r="K792"/>
      <c r="L792"/>
      <c r="M792"/>
      <c r="N792"/>
      <c r="O792"/>
      <c r="P792"/>
    </row>
    <row r="793" spans="1:16" ht="15">
      <c r="A793" s="49"/>
      <c r="B793" s="49"/>
      <c r="C793"/>
      <c r="D793"/>
      <c r="E793" s="4"/>
      <c r="F793" s="4"/>
      <c r="G793" s="4"/>
      <c r="H793" s="4"/>
      <c r="I793"/>
      <c r="J793"/>
      <c r="K793"/>
      <c r="L793"/>
      <c r="M793"/>
      <c r="N793"/>
      <c r="O793"/>
      <c r="P793"/>
    </row>
    <row r="794" spans="1:16" ht="15">
      <c r="A794" s="49"/>
      <c r="B794" s="49"/>
      <c r="C794"/>
      <c r="D794"/>
      <c r="E794" s="4"/>
      <c r="F794" s="4"/>
      <c r="G794" s="4"/>
      <c r="H794" s="4"/>
      <c r="I794"/>
      <c r="J794"/>
      <c r="K794"/>
      <c r="L794"/>
      <c r="M794"/>
      <c r="N794"/>
      <c r="O794"/>
      <c r="P794"/>
    </row>
    <row r="795" spans="1:16" ht="15">
      <c r="A795" s="49"/>
      <c r="B795" s="49"/>
      <c r="C795"/>
      <c r="D795"/>
      <c r="E795" s="4"/>
      <c r="F795" s="4"/>
      <c r="G795" s="4"/>
      <c r="H795" s="4"/>
      <c r="I795"/>
      <c r="J795"/>
      <c r="K795"/>
      <c r="L795"/>
      <c r="M795"/>
      <c r="N795"/>
      <c r="O795"/>
      <c r="P795"/>
    </row>
    <row r="796" spans="1:16" ht="15">
      <c r="A796" s="49"/>
      <c r="B796" s="49"/>
      <c r="C796"/>
      <c r="D796"/>
      <c r="E796" s="4"/>
      <c r="F796" s="4"/>
      <c r="G796" s="4"/>
      <c r="H796" s="4"/>
      <c r="I796"/>
      <c r="J796"/>
      <c r="K796"/>
      <c r="L796"/>
      <c r="M796"/>
      <c r="N796"/>
      <c r="O796"/>
      <c r="P796"/>
    </row>
    <row r="797" spans="1:16" ht="15">
      <c r="A797" s="49"/>
      <c r="B797" s="49"/>
      <c r="C797"/>
      <c r="D797"/>
      <c r="E797" s="4"/>
      <c r="F797" s="4"/>
      <c r="G797" s="4"/>
      <c r="H797" s="4"/>
      <c r="I797"/>
      <c r="J797"/>
      <c r="K797"/>
      <c r="L797"/>
      <c r="M797"/>
      <c r="N797"/>
      <c r="O797"/>
      <c r="P797"/>
    </row>
    <row r="798" spans="1:16" ht="15">
      <c r="A798" s="49"/>
      <c r="B798" s="49"/>
      <c r="C798"/>
      <c r="D798"/>
      <c r="E798" s="4"/>
      <c r="F798" s="4"/>
      <c r="G798" s="4"/>
      <c r="H798" s="4"/>
      <c r="I798"/>
      <c r="J798"/>
      <c r="K798"/>
      <c r="L798"/>
      <c r="M798"/>
      <c r="N798"/>
      <c r="O798"/>
      <c r="P798"/>
    </row>
    <row r="799" spans="1:16" ht="15">
      <c r="A799" s="49"/>
      <c r="B799" s="49"/>
      <c r="C799"/>
      <c r="D799"/>
      <c r="E799" s="4"/>
      <c r="F799" s="4"/>
      <c r="G799" s="4"/>
      <c r="H799" s="4"/>
      <c r="I799"/>
      <c r="J799"/>
      <c r="K799"/>
      <c r="L799"/>
      <c r="M799"/>
      <c r="N799"/>
      <c r="O799"/>
      <c r="P799"/>
    </row>
    <row r="800" spans="1:16" ht="15">
      <c r="A800" s="49"/>
      <c r="B800" s="49"/>
      <c r="C800"/>
      <c r="D800"/>
      <c r="E800" s="4"/>
      <c r="F800" s="4"/>
      <c r="G800" s="4"/>
      <c r="H800" s="4"/>
      <c r="I800"/>
      <c r="J800"/>
      <c r="K800"/>
      <c r="L800"/>
      <c r="M800"/>
      <c r="N800"/>
      <c r="O800"/>
      <c r="P800"/>
    </row>
    <row r="801" spans="1:16" ht="15">
      <c r="A801" s="49"/>
      <c r="B801" s="49"/>
      <c r="C801"/>
      <c r="D801"/>
      <c r="E801" s="4"/>
      <c r="F801" s="4"/>
      <c r="G801" s="4"/>
      <c r="H801" s="4"/>
      <c r="I801"/>
      <c r="J801"/>
      <c r="K801"/>
      <c r="L801"/>
      <c r="M801"/>
      <c r="N801"/>
      <c r="O801"/>
      <c r="P801"/>
    </row>
    <row r="802" spans="1:16" ht="15">
      <c r="A802" s="49"/>
      <c r="B802" s="49"/>
      <c r="C802"/>
      <c r="D802"/>
      <c r="E802" s="4"/>
      <c r="F802" s="4"/>
      <c r="G802" s="4"/>
      <c r="H802" s="4"/>
      <c r="I802"/>
      <c r="J802"/>
      <c r="K802"/>
      <c r="L802"/>
      <c r="M802"/>
      <c r="N802"/>
      <c r="O802"/>
      <c r="P802"/>
    </row>
    <row r="803" spans="1:16" ht="15">
      <c r="A803" s="49"/>
      <c r="B803" s="49"/>
      <c r="C803"/>
      <c r="D803"/>
      <c r="E803" s="4"/>
      <c r="F803" s="4"/>
      <c r="G803" s="4"/>
      <c r="H803" s="4"/>
      <c r="I803"/>
      <c r="J803"/>
      <c r="K803"/>
      <c r="L803"/>
      <c r="M803"/>
      <c r="N803"/>
      <c r="O803"/>
      <c r="P803"/>
    </row>
    <row r="804" spans="1:16" ht="15">
      <c r="A804" s="49"/>
      <c r="B804" s="49"/>
      <c r="C804"/>
      <c r="D804"/>
      <c r="E804" s="4"/>
      <c r="F804" s="4"/>
      <c r="G804" s="4"/>
      <c r="H804" s="4"/>
      <c r="I804"/>
      <c r="J804"/>
      <c r="K804"/>
      <c r="L804"/>
      <c r="M804"/>
      <c r="N804"/>
      <c r="O804"/>
      <c r="P804"/>
    </row>
    <row r="805" spans="1:16" ht="15">
      <c r="A805" s="49"/>
      <c r="B805" s="49"/>
      <c r="C805"/>
      <c r="D805"/>
      <c r="E805" s="4"/>
      <c r="F805" s="4"/>
      <c r="G805" s="4"/>
      <c r="H805" s="4"/>
      <c r="I805"/>
      <c r="J805"/>
      <c r="K805"/>
      <c r="L805"/>
      <c r="M805"/>
      <c r="N805"/>
      <c r="O805"/>
      <c r="P805"/>
    </row>
    <row r="806" spans="1:16" ht="15">
      <c r="A806" s="49"/>
      <c r="B806" s="49"/>
      <c r="C806"/>
      <c r="D806"/>
      <c r="E806" s="4"/>
      <c r="F806" s="4"/>
      <c r="G806" s="4"/>
      <c r="H806" s="4"/>
      <c r="I806"/>
      <c r="J806"/>
      <c r="K806"/>
      <c r="L806"/>
      <c r="M806"/>
      <c r="N806"/>
      <c r="O806"/>
      <c r="P806"/>
    </row>
    <row r="807" spans="1:16" ht="15">
      <c r="A807" s="49"/>
      <c r="B807" s="49"/>
      <c r="C807"/>
      <c r="D807"/>
      <c r="E807" s="4"/>
      <c r="F807" s="4"/>
      <c r="G807" s="4"/>
      <c r="H807" s="4"/>
      <c r="I807"/>
      <c r="J807"/>
      <c r="K807"/>
      <c r="L807"/>
      <c r="M807"/>
      <c r="N807"/>
      <c r="O807"/>
      <c r="P807"/>
    </row>
    <row r="808" spans="1:16" ht="15">
      <c r="A808" s="49"/>
      <c r="B808" s="49"/>
      <c r="C808"/>
      <c r="D808"/>
      <c r="E808" s="4"/>
      <c r="F808" s="4"/>
      <c r="G808" s="4"/>
      <c r="H808" s="4"/>
      <c r="I808"/>
      <c r="J808"/>
      <c r="K808"/>
      <c r="L808"/>
      <c r="M808"/>
      <c r="N808"/>
      <c r="O808"/>
      <c r="P808"/>
    </row>
    <row r="809" spans="1:16" ht="15">
      <c r="A809" s="49"/>
      <c r="B809" s="49"/>
      <c r="C809"/>
      <c r="D809"/>
      <c r="E809" s="4"/>
      <c r="F809" s="4"/>
      <c r="G809" s="4"/>
      <c r="H809" s="4"/>
      <c r="I809"/>
      <c r="J809"/>
      <c r="K809"/>
      <c r="L809"/>
      <c r="M809"/>
      <c r="N809"/>
      <c r="O809"/>
      <c r="P809"/>
    </row>
    <row r="810" spans="1:16" ht="15">
      <c r="A810" s="49"/>
      <c r="B810" s="49"/>
      <c r="C810"/>
      <c r="D810"/>
      <c r="E810" s="4"/>
      <c r="F810" s="4"/>
      <c r="G810" s="4"/>
      <c r="H810" s="4"/>
      <c r="I810"/>
      <c r="J810"/>
      <c r="K810"/>
      <c r="L810"/>
      <c r="M810"/>
      <c r="N810"/>
      <c r="O810"/>
      <c r="P810"/>
    </row>
    <row r="811" spans="1:16" ht="15">
      <c r="A811" s="49"/>
      <c r="B811" s="49"/>
      <c r="C811"/>
      <c r="D811"/>
      <c r="E811" s="4"/>
      <c r="F811" s="4"/>
      <c r="G811" s="4"/>
      <c r="H811" s="4"/>
      <c r="I811"/>
      <c r="J811"/>
      <c r="K811"/>
      <c r="L811"/>
      <c r="M811"/>
      <c r="N811"/>
      <c r="O811"/>
      <c r="P811"/>
    </row>
    <row r="812" spans="1:16" ht="15">
      <c r="A812" s="49"/>
      <c r="B812" s="49"/>
      <c r="C812"/>
      <c r="D812"/>
      <c r="E812" s="4"/>
      <c r="F812" s="4"/>
      <c r="G812" s="4"/>
      <c r="H812" s="4"/>
      <c r="I812"/>
      <c r="J812"/>
      <c r="K812"/>
      <c r="L812"/>
      <c r="M812"/>
      <c r="N812"/>
      <c r="O812"/>
      <c r="P812"/>
    </row>
    <row r="813" spans="1:16" ht="15">
      <c r="A813" s="49"/>
      <c r="B813" s="49"/>
      <c r="C813"/>
      <c r="D813"/>
      <c r="E813" s="4"/>
      <c r="F813" s="4"/>
      <c r="G813" s="4"/>
      <c r="H813" s="4"/>
      <c r="I813"/>
      <c r="J813"/>
      <c r="K813"/>
      <c r="L813"/>
      <c r="M813"/>
      <c r="N813"/>
      <c r="O813"/>
      <c r="P813"/>
    </row>
    <row r="814" spans="1:16" ht="15">
      <c r="A814" s="49"/>
      <c r="B814" s="49"/>
      <c r="C814"/>
      <c r="D814"/>
      <c r="E814" s="4"/>
      <c r="F814" s="4"/>
      <c r="G814" s="4"/>
      <c r="H814" s="4"/>
      <c r="I814"/>
      <c r="J814"/>
      <c r="K814"/>
      <c r="L814"/>
      <c r="M814"/>
      <c r="N814"/>
      <c r="O814"/>
      <c r="P814"/>
    </row>
    <row r="815" spans="1:16" ht="15">
      <c r="A815" s="49"/>
      <c r="B815" s="49"/>
      <c r="C815"/>
      <c r="D815"/>
      <c r="E815" s="4"/>
      <c r="F815" s="4"/>
      <c r="G815" s="4"/>
      <c r="H815" s="4"/>
      <c r="I815"/>
      <c r="J815"/>
      <c r="K815"/>
      <c r="L815"/>
      <c r="M815"/>
      <c r="N815"/>
      <c r="O815"/>
      <c r="P815"/>
    </row>
    <row r="816" spans="1:16" ht="15">
      <c r="A816" s="49"/>
      <c r="B816" s="49"/>
      <c r="C816"/>
      <c r="D816"/>
      <c r="E816" s="4"/>
      <c r="F816" s="4"/>
      <c r="G816" s="4"/>
      <c r="H816" s="4"/>
      <c r="I816"/>
      <c r="J816"/>
      <c r="K816"/>
      <c r="L816"/>
      <c r="M816"/>
      <c r="N816"/>
      <c r="O816"/>
      <c r="P816"/>
    </row>
    <row r="817" spans="1:16" ht="15">
      <c r="A817" s="49"/>
      <c r="B817" s="49"/>
      <c r="C817"/>
      <c r="D817"/>
      <c r="E817" s="4"/>
      <c r="F817" s="4"/>
      <c r="G817" s="4"/>
      <c r="H817" s="4"/>
      <c r="I817"/>
      <c r="J817"/>
      <c r="K817"/>
      <c r="L817"/>
      <c r="M817"/>
      <c r="N817"/>
      <c r="O817"/>
      <c r="P817"/>
    </row>
    <row r="818" spans="1:16" ht="15">
      <c r="A818" s="49"/>
      <c r="B818" s="49"/>
      <c r="C818"/>
      <c r="D818"/>
      <c r="E818" s="4"/>
      <c r="F818" s="4"/>
      <c r="G818" s="4"/>
      <c r="H818" s="4"/>
      <c r="I818"/>
      <c r="J818"/>
      <c r="K818"/>
      <c r="L818"/>
      <c r="M818"/>
      <c r="N818"/>
      <c r="O818"/>
      <c r="P818"/>
    </row>
    <row r="819" spans="1:16" ht="15">
      <c r="A819" s="49"/>
      <c r="B819" s="49"/>
      <c r="C819"/>
      <c r="D819"/>
      <c r="E819" s="4"/>
      <c r="F819" s="4"/>
      <c r="G819" s="4"/>
      <c r="H819" s="4"/>
      <c r="I819"/>
      <c r="J819"/>
      <c r="K819"/>
      <c r="L819"/>
      <c r="M819"/>
      <c r="N819"/>
      <c r="O819"/>
      <c r="P819"/>
    </row>
    <row r="820" spans="1:16" ht="15">
      <c r="A820" s="49"/>
      <c r="B820" s="49"/>
      <c r="C820"/>
      <c r="D820"/>
      <c r="E820" s="4"/>
      <c r="F820" s="4"/>
      <c r="G820" s="4"/>
      <c r="H820" s="4"/>
      <c r="I820"/>
      <c r="J820"/>
      <c r="K820"/>
      <c r="L820"/>
      <c r="M820"/>
      <c r="N820"/>
      <c r="O820"/>
      <c r="P820"/>
    </row>
    <row r="821" spans="1:16" ht="15">
      <c r="A821" s="49"/>
      <c r="B821" s="49"/>
      <c r="C821"/>
      <c r="D821"/>
      <c r="E821" s="4"/>
      <c r="F821" s="4"/>
      <c r="G821" s="4"/>
      <c r="H821" s="4"/>
      <c r="I821"/>
      <c r="J821"/>
      <c r="K821"/>
      <c r="L821"/>
      <c r="M821"/>
      <c r="N821"/>
      <c r="O821"/>
      <c r="P821"/>
    </row>
    <row r="822" spans="1:16" ht="15">
      <c r="A822" s="49"/>
      <c r="B822" s="49"/>
      <c r="C822"/>
      <c r="D822"/>
      <c r="E822" s="4"/>
      <c r="F822" s="4"/>
      <c r="G822" s="4"/>
      <c r="H822" s="4"/>
      <c r="I822"/>
      <c r="J822"/>
      <c r="K822"/>
      <c r="L822"/>
      <c r="M822"/>
      <c r="N822"/>
      <c r="O822"/>
      <c r="P822"/>
    </row>
    <row r="823" spans="1:16" ht="15">
      <c r="A823" s="49"/>
      <c r="B823" s="49"/>
      <c r="C823"/>
      <c r="D823"/>
      <c r="E823" s="4"/>
      <c r="F823" s="4"/>
      <c r="G823" s="4"/>
      <c r="H823" s="4"/>
      <c r="I823"/>
      <c r="J823"/>
      <c r="K823"/>
      <c r="L823"/>
      <c r="M823"/>
      <c r="N823"/>
      <c r="O823"/>
      <c r="P823"/>
    </row>
    <row r="824" spans="1:16" ht="15">
      <c r="A824" s="49"/>
      <c r="B824" s="49"/>
      <c r="C824"/>
      <c r="D824"/>
      <c r="E824" s="4"/>
      <c r="F824" s="4"/>
      <c r="G824" s="4"/>
      <c r="H824" s="4"/>
      <c r="I824"/>
      <c r="J824"/>
      <c r="K824"/>
      <c r="L824"/>
      <c r="M824"/>
      <c r="N824"/>
      <c r="O824"/>
      <c r="P824"/>
    </row>
    <row r="825" spans="1:16" ht="15">
      <c r="A825" s="49"/>
      <c r="B825" s="49"/>
      <c r="C825"/>
      <c r="D825"/>
      <c r="E825" s="4"/>
      <c r="F825" s="4"/>
      <c r="G825" s="4"/>
      <c r="H825" s="4"/>
      <c r="I825"/>
      <c r="J825"/>
      <c r="K825"/>
      <c r="L825"/>
      <c r="M825"/>
      <c r="N825"/>
      <c r="O825"/>
      <c r="P825"/>
    </row>
    <row r="826" spans="1:16" ht="15">
      <c r="A826" s="49"/>
      <c r="B826" s="49"/>
      <c r="C826"/>
      <c r="D826"/>
      <c r="E826" s="4"/>
      <c r="F826" s="4"/>
      <c r="G826" s="4"/>
      <c r="H826" s="4"/>
      <c r="I826"/>
      <c r="J826"/>
      <c r="K826"/>
      <c r="L826"/>
      <c r="M826"/>
      <c r="N826"/>
      <c r="O826"/>
      <c r="P826"/>
    </row>
    <row r="827" spans="1:16" ht="15">
      <c r="A827" s="49"/>
      <c r="B827" s="49"/>
      <c r="C827"/>
      <c r="D827"/>
      <c r="E827" s="4"/>
      <c r="F827" s="4"/>
      <c r="G827" s="4"/>
      <c r="H827" s="4"/>
      <c r="I827"/>
      <c r="J827"/>
      <c r="K827"/>
      <c r="L827"/>
      <c r="M827"/>
      <c r="N827"/>
      <c r="O827"/>
      <c r="P827"/>
    </row>
    <row r="828" spans="1:16" ht="15">
      <c r="A828" s="49"/>
      <c r="B828" s="49"/>
      <c r="C828"/>
      <c r="D828"/>
      <c r="E828" s="4"/>
      <c r="F828" s="4"/>
      <c r="G828" s="4"/>
      <c r="H828" s="4"/>
      <c r="I828"/>
      <c r="J828"/>
      <c r="K828"/>
      <c r="L828"/>
      <c r="M828"/>
      <c r="N828"/>
      <c r="O828"/>
      <c r="P828"/>
    </row>
    <row r="829" spans="1:16" ht="15">
      <c r="A829" s="49"/>
      <c r="B829" s="49"/>
      <c r="C829"/>
      <c r="D829"/>
      <c r="E829" s="4"/>
      <c r="F829" s="4"/>
      <c r="G829" s="4"/>
      <c r="H829" s="4"/>
      <c r="I829"/>
      <c r="J829"/>
      <c r="K829"/>
      <c r="L829"/>
      <c r="M829"/>
      <c r="N829"/>
      <c r="O829"/>
      <c r="P829"/>
    </row>
    <row r="830" spans="1:16" ht="15">
      <c r="A830" s="49"/>
      <c r="B830" s="49"/>
      <c r="C830"/>
      <c r="D830"/>
      <c r="E830" s="4"/>
      <c r="F830" s="4"/>
      <c r="G830" s="4"/>
      <c r="H830" s="4"/>
      <c r="I830"/>
      <c r="J830"/>
      <c r="K830"/>
      <c r="L830"/>
      <c r="M830"/>
      <c r="N830"/>
      <c r="O830"/>
      <c r="P830"/>
    </row>
    <row r="831" spans="1:16" ht="15">
      <c r="A831" s="49"/>
      <c r="B831" s="49"/>
      <c r="C831"/>
      <c r="D831"/>
      <c r="E831" s="4"/>
      <c r="F831" s="4"/>
      <c r="G831" s="4"/>
      <c r="H831" s="4"/>
      <c r="I831"/>
      <c r="J831"/>
      <c r="K831"/>
      <c r="L831"/>
      <c r="M831"/>
      <c r="N831"/>
      <c r="O831"/>
      <c r="P831"/>
    </row>
    <row r="832" spans="1:16" ht="15">
      <c r="A832" s="49"/>
      <c r="B832" s="49"/>
      <c r="C832"/>
      <c r="D832"/>
      <c r="E832" s="4"/>
      <c r="F832" s="4"/>
      <c r="G832" s="4"/>
      <c r="H832" s="4"/>
      <c r="I832"/>
      <c r="J832"/>
      <c r="K832"/>
      <c r="L832"/>
      <c r="M832"/>
      <c r="N832"/>
      <c r="O832"/>
      <c r="P832"/>
    </row>
    <row r="833" spans="1:16" ht="15">
      <c r="A833" s="49"/>
      <c r="B833" s="49"/>
      <c r="C833"/>
      <c r="D833"/>
      <c r="E833" s="4"/>
      <c r="F833" s="4"/>
      <c r="G833" s="4"/>
      <c r="H833" s="4"/>
      <c r="I833"/>
      <c r="J833"/>
      <c r="K833"/>
      <c r="L833"/>
      <c r="M833"/>
      <c r="N833"/>
      <c r="O833"/>
      <c r="P833"/>
    </row>
    <row r="834" spans="1:16" ht="15">
      <c r="A834" s="49"/>
      <c r="B834" s="49"/>
      <c r="C834"/>
      <c r="D834"/>
      <c r="E834" s="4"/>
      <c r="F834" s="4"/>
      <c r="G834" s="4"/>
      <c r="H834" s="4"/>
      <c r="I834"/>
      <c r="J834"/>
      <c r="K834"/>
      <c r="L834"/>
      <c r="M834"/>
      <c r="N834"/>
      <c r="O834"/>
      <c r="P834"/>
    </row>
    <row r="835" spans="1:16" ht="15">
      <c r="A835" s="49"/>
      <c r="B835" s="49"/>
      <c r="C835"/>
      <c r="D835"/>
      <c r="E835" s="4"/>
      <c r="F835" s="4"/>
      <c r="G835" s="4"/>
      <c r="H835" s="4"/>
      <c r="I835"/>
      <c r="J835"/>
      <c r="K835"/>
      <c r="L835"/>
      <c r="M835"/>
      <c r="N835"/>
      <c r="O835"/>
      <c r="P835"/>
    </row>
    <row r="836" spans="1:16" ht="15">
      <c r="A836" s="49"/>
      <c r="B836" s="49"/>
      <c r="C836"/>
      <c r="D836"/>
      <c r="E836" s="4"/>
      <c r="F836" s="4"/>
      <c r="G836" s="4"/>
      <c r="H836" s="4"/>
      <c r="I836"/>
      <c r="J836"/>
      <c r="K836"/>
      <c r="L836"/>
      <c r="M836"/>
      <c r="N836"/>
      <c r="O836"/>
      <c r="P836"/>
    </row>
    <row r="837" spans="1:16" ht="15">
      <c r="A837" s="49"/>
      <c r="B837" s="49"/>
      <c r="C837"/>
      <c r="D837"/>
      <c r="E837" s="4"/>
      <c r="F837" s="4"/>
      <c r="G837" s="4"/>
      <c r="H837" s="4"/>
      <c r="I837"/>
      <c r="J837"/>
      <c r="K837"/>
      <c r="L837"/>
      <c r="M837"/>
      <c r="N837"/>
      <c r="O837"/>
      <c r="P837"/>
    </row>
    <row r="838" spans="1:16" ht="15">
      <c r="A838" s="49"/>
      <c r="B838" s="49"/>
      <c r="C838"/>
      <c r="D838"/>
      <c r="E838" s="4"/>
      <c r="F838" s="4"/>
      <c r="G838" s="4"/>
      <c r="H838" s="4"/>
      <c r="I838"/>
      <c r="J838"/>
      <c r="K838"/>
      <c r="L838"/>
      <c r="M838"/>
      <c r="N838"/>
      <c r="O838"/>
      <c r="P838"/>
    </row>
    <row r="839" spans="1:16" ht="15">
      <c r="A839" s="49"/>
      <c r="B839" s="49"/>
      <c r="C839"/>
      <c r="D839"/>
      <c r="E839" s="4"/>
      <c r="F839" s="4"/>
      <c r="G839" s="4"/>
      <c r="H839" s="4"/>
      <c r="I839"/>
      <c r="J839"/>
      <c r="K839"/>
      <c r="L839"/>
      <c r="M839"/>
      <c r="N839"/>
      <c r="O839"/>
      <c r="P839"/>
    </row>
    <row r="840" spans="1:16" ht="15">
      <c r="A840" s="49"/>
      <c r="B840" s="49"/>
      <c r="C840"/>
      <c r="D840"/>
      <c r="E840" s="4"/>
      <c r="F840" s="4"/>
      <c r="G840" s="4"/>
      <c r="H840" s="4"/>
      <c r="I840"/>
      <c r="J840"/>
      <c r="K840"/>
      <c r="L840"/>
      <c r="M840"/>
      <c r="N840"/>
      <c r="O840"/>
      <c r="P840"/>
    </row>
    <row r="841" spans="1:16" ht="15">
      <c r="A841" s="49"/>
      <c r="B841" s="49"/>
      <c r="C841"/>
      <c r="D841"/>
      <c r="E841" s="4"/>
      <c r="F841" s="4"/>
      <c r="G841" s="4"/>
      <c r="H841" s="4"/>
      <c r="I841"/>
      <c r="J841"/>
      <c r="K841"/>
      <c r="L841"/>
      <c r="M841"/>
      <c r="N841"/>
      <c r="O841"/>
      <c r="P841"/>
    </row>
    <row r="842" spans="1:16" ht="15">
      <c r="A842" s="49"/>
      <c r="B842" s="49"/>
      <c r="C842"/>
      <c r="D842"/>
      <c r="E842" s="4"/>
      <c r="F842" s="4"/>
      <c r="G842" s="4"/>
      <c r="H842" s="4"/>
      <c r="I842"/>
      <c r="J842"/>
      <c r="K842"/>
      <c r="L842"/>
      <c r="M842"/>
      <c r="N842"/>
      <c r="O842"/>
      <c r="P842"/>
    </row>
    <row r="843" spans="1:16" ht="15">
      <c r="A843" s="49"/>
      <c r="B843" s="49"/>
      <c r="C843"/>
      <c r="D843"/>
      <c r="E843" s="4"/>
      <c r="F843" s="4"/>
      <c r="G843" s="4"/>
      <c r="H843" s="4"/>
      <c r="I843"/>
      <c r="J843"/>
      <c r="K843"/>
      <c r="L843"/>
      <c r="M843"/>
      <c r="N843"/>
      <c r="O843"/>
      <c r="P843"/>
    </row>
    <row r="844" spans="1:16" ht="15">
      <c r="A844" s="49"/>
      <c r="B844" s="49"/>
      <c r="C844"/>
      <c r="D844"/>
      <c r="E844" s="4"/>
      <c r="F844" s="4"/>
      <c r="G844" s="4"/>
      <c r="H844" s="4"/>
      <c r="I844"/>
      <c r="J844"/>
      <c r="K844"/>
      <c r="L844"/>
      <c r="M844"/>
      <c r="N844"/>
      <c r="O844"/>
      <c r="P844"/>
    </row>
    <row r="845" spans="1:16" ht="15">
      <c r="A845" s="49"/>
      <c r="B845" s="49"/>
      <c r="C845"/>
      <c r="D845"/>
      <c r="E845" s="4"/>
      <c r="F845" s="4"/>
      <c r="G845" s="4"/>
      <c r="H845" s="4"/>
      <c r="I845"/>
      <c r="J845"/>
      <c r="K845"/>
      <c r="L845"/>
      <c r="M845"/>
      <c r="N845"/>
      <c r="O845"/>
      <c r="P845"/>
    </row>
    <row r="846" spans="1:16" ht="15">
      <c r="A846" s="49"/>
      <c r="B846" s="49"/>
      <c r="C846"/>
      <c r="D846"/>
      <c r="E846" s="4"/>
      <c r="F846" s="4"/>
      <c r="G846" s="4"/>
      <c r="H846" s="4"/>
      <c r="I846"/>
      <c r="J846"/>
      <c r="K846"/>
      <c r="L846"/>
      <c r="M846"/>
      <c r="N846"/>
      <c r="O846"/>
      <c r="P846"/>
    </row>
    <row r="847" spans="1:16" ht="15">
      <c r="A847" s="49"/>
      <c r="B847" s="49"/>
      <c r="C847"/>
      <c r="D847"/>
      <c r="E847" s="4"/>
      <c r="F847" s="4"/>
      <c r="G847" s="4"/>
      <c r="H847" s="4"/>
      <c r="I847"/>
      <c r="J847"/>
      <c r="K847"/>
      <c r="L847"/>
      <c r="M847"/>
      <c r="N847"/>
      <c r="O847"/>
      <c r="P847"/>
    </row>
    <row r="848" spans="1:16" ht="15">
      <c r="A848" s="49"/>
      <c r="B848" s="49"/>
      <c r="C848"/>
      <c r="D848"/>
      <c r="E848" s="4"/>
      <c r="F848" s="4"/>
      <c r="G848" s="4"/>
      <c r="H848" s="4"/>
      <c r="I848"/>
      <c r="J848"/>
      <c r="K848"/>
      <c r="L848"/>
      <c r="M848"/>
      <c r="N848"/>
      <c r="O848"/>
      <c r="P848"/>
    </row>
    <row r="849" spans="1:16" ht="15">
      <c r="A849" s="49"/>
      <c r="B849" s="49"/>
      <c r="C849"/>
      <c r="D849"/>
      <c r="E849" s="4"/>
      <c r="F849" s="4"/>
      <c r="G849" s="4"/>
      <c r="H849" s="4"/>
      <c r="I849"/>
      <c r="J849"/>
      <c r="K849"/>
      <c r="L849"/>
      <c r="M849"/>
      <c r="N849"/>
      <c r="O849"/>
      <c r="P849"/>
    </row>
    <row r="850" spans="1:16" ht="15">
      <c r="A850" s="49"/>
      <c r="B850" s="49"/>
      <c r="C850"/>
      <c r="D850"/>
      <c r="E850" s="4"/>
      <c r="F850" s="4"/>
      <c r="G850" s="4"/>
      <c r="H850" s="4"/>
      <c r="I850"/>
      <c r="J850"/>
      <c r="K850"/>
      <c r="L850"/>
      <c r="M850"/>
      <c r="N850"/>
      <c r="O850"/>
      <c r="P850"/>
    </row>
    <row r="851" spans="1:16" ht="15">
      <c r="A851" s="49"/>
      <c r="B851" s="49"/>
      <c r="C851"/>
      <c r="D851"/>
      <c r="E851" s="4"/>
      <c r="F851" s="4"/>
      <c r="G851" s="4"/>
      <c r="H851" s="4"/>
      <c r="I851"/>
      <c r="J851"/>
      <c r="K851"/>
      <c r="L851"/>
      <c r="M851"/>
      <c r="N851"/>
      <c r="O851"/>
      <c r="P851"/>
    </row>
    <row r="852" spans="1:16" ht="15">
      <c r="A852" s="49"/>
      <c r="B852" s="49"/>
      <c r="C852"/>
      <c r="D852"/>
      <c r="E852" s="4"/>
      <c r="F852" s="4"/>
      <c r="G852" s="4"/>
      <c r="H852" s="4"/>
      <c r="I852"/>
      <c r="J852"/>
      <c r="K852"/>
      <c r="L852"/>
      <c r="M852"/>
      <c r="N852"/>
      <c r="O852"/>
      <c r="P852"/>
    </row>
    <row r="853" spans="1:16" ht="15">
      <c r="A853" s="49"/>
      <c r="B853" s="49"/>
      <c r="C853"/>
      <c r="D853"/>
      <c r="E853" s="4"/>
      <c r="F853" s="4"/>
      <c r="G853" s="4"/>
      <c r="H853" s="4"/>
      <c r="I853"/>
      <c r="J853"/>
      <c r="K853"/>
      <c r="L853"/>
      <c r="M853"/>
      <c r="N853"/>
      <c r="O853"/>
      <c r="P853"/>
    </row>
    <row r="854" spans="1:16" ht="15">
      <c r="A854" s="49"/>
      <c r="B854" s="49"/>
      <c r="C854"/>
      <c r="D854"/>
      <c r="E854" s="4"/>
      <c r="F854" s="4"/>
      <c r="G854" s="4"/>
      <c r="H854" s="4"/>
      <c r="I854"/>
      <c r="J854"/>
      <c r="K854"/>
      <c r="L854"/>
      <c r="M854"/>
      <c r="N854"/>
      <c r="O854"/>
      <c r="P854"/>
    </row>
    <row r="855" spans="1:16" ht="15">
      <c r="A855" s="49"/>
      <c r="B855" s="49"/>
      <c r="C855"/>
      <c r="D855"/>
      <c r="E855" s="4"/>
      <c r="F855" s="4"/>
      <c r="G855" s="4"/>
      <c r="H855" s="4"/>
      <c r="I855"/>
      <c r="J855"/>
      <c r="K855"/>
      <c r="L855"/>
      <c r="M855"/>
      <c r="N855"/>
      <c r="O855"/>
      <c r="P855"/>
    </row>
    <row r="856" spans="1:16" ht="15">
      <c r="A856" s="49"/>
      <c r="B856" s="49"/>
      <c r="C856"/>
      <c r="D856"/>
      <c r="E856" s="4"/>
      <c r="F856" s="4"/>
      <c r="G856" s="4"/>
      <c r="H856" s="4"/>
      <c r="I856"/>
      <c r="J856"/>
      <c r="K856"/>
      <c r="L856"/>
      <c r="M856"/>
      <c r="N856"/>
      <c r="O856"/>
      <c r="P856"/>
    </row>
    <row r="857" spans="1:16" ht="15">
      <c r="A857" s="49"/>
      <c r="B857" s="49"/>
      <c r="C857"/>
      <c r="D857"/>
      <c r="E857" s="4"/>
      <c r="F857" s="4"/>
      <c r="G857" s="4"/>
      <c r="H857" s="4"/>
      <c r="I857"/>
      <c r="J857"/>
      <c r="K857"/>
      <c r="L857"/>
      <c r="M857"/>
      <c r="N857"/>
      <c r="O857"/>
      <c r="P857"/>
    </row>
    <row r="858" spans="1:16" ht="15">
      <c r="A858" s="49"/>
      <c r="B858" s="49"/>
      <c r="C858"/>
      <c r="D858"/>
      <c r="E858" s="4"/>
      <c r="F858" s="4"/>
      <c r="G858" s="4"/>
      <c r="H858" s="4"/>
      <c r="I858"/>
      <c r="J858"/>
      <c r="K858"/>
      <c r="L858"/>
      <c r="M858"/>
      <c r="N858"/>
      <c r="O858"/>
      <c r="P858"/>
    </row>
    <row r="859" spans="1:16" ht="15">
      <c r="A859" s="49"/>
      <c r="B859" s="49"/>
      <c r="C859"/>
      <c r="D859"/>
      <c r="E859" s="4"/>
      <c r="F859" s="4"/>
      <c r="G859" s="4"/>
      <c r="H859" s="4"/>
      <c r="I859"/>
      <c r="J859"/>
      <c r="K859"/>
      <c r="L859"/>
      <c r="M859"/>
      <c r="N859"/>
      <c r="O859"/>
      <c r="P859"/>
    </row>
    <row r="860" spans="1:16" ht="15">
      <c r="A860" s="49"/>
      <c r="B860" s="49"/>
      <c r="C860"/>
      <c r="D860"/>
      <c r="E860" s="4"/>
      <c r="F860" s="4"/>
      <c r="G860" s="4"/>
      <c r="H860" s="4"/>
      <c r="I860"/>
      <c r="J860"/>
      <c r="K860"/>
      <c r="L860"/>
      <c r="M860"/>
      <c r="N860"/>
      <c r="O860"/>
      <c r="P860"/>
    </row>
    <row r="861" spans="1:16" ht="15">
      <c r="A861" s="49"/>
      <c r="B861" s="49"/>
      <c r="C861"/>
      <c r="D861"/>
      <c r="E861" s="4"/>
      <c r="F861" s="4"/>
      <c r="G861" s="4"/>
      <c r="H861" s="4"/>
      <c r="I861"/>
      <c r="J861"/>
      <c r="K861"/>
      <c r="L861"/>
      <c r="M861"/>
      <c r="N861"/>
      <c r="O861"/>
      <c r="P861"/>
    </row>
    <row r="862" spans="1:16" ht="15">
      <c r="A862" s="49"/>
      <c r="B862" s="49"/>
      <c r="C862"/>
      <c r="D862"/>
      <c r="E862" s="4"/>
      <c r="F862" s="4"/>
      <c r="G862" s="4"/>
      <c r="H862" s="4"/>
      <c r="I862"/>
      <c r="J862"/>
      <c r="K862"/>
      <c r="L862"/>
      <c r="M862"/>
      <c r="N862"/>
      <c r="O862"/>
      <c r="P862"/>
    </row>
    <row r="863" spans="1:16" ht="15">
      <c r="A863" s="49"/>
      <c r="B863" s="49"/>
      <c r="C863"/>
      <c r="D863"/>
      <c r="E863" s="4"/>
      <c r="F863" s="4"/>
      <c r="G863" s="4"/>
      <c r="H863" s="4"/>
      <c r="I863"/>
      <c r="J863"/>
      <c r="K863"/>
      <c r="L863"/>
      <c r="M863"/>
      <c r="N863"/>
      <c r="O863"/>
      <c r="P863"/>
    </row>
    <row r="864" spans="1:16" ht="15">
      <c r="A864" s="49"/>
      <c r="B864" s="49"/>
      <c r="C864"/>
      <c r="D864"/>
      <c r="E864" s="4"/>
      <c r="F864" s="4"/>
      <c r="G864" s="4"/>
      <c r="H864" s="4"/>
      <c r="I864"/>
      <c r="J864"/>
      <c r="K864"/>
      <c r="L864"/>
      <c r="M864"/>
      <c r="N864"/>
      <c r="O864"/>
      <c r="P864"/>
    </row>
    <row r="865" spans="1:16" ht="15">
      <c r="A865" s="49"/>
      <c r="B865" s="49"/>
      <c r="C865"/>
      <c r="D865"/>
      <c r="E865" s="4"/>
      <c r="F865" s="4"/>
      <c r="G865" s="4"/>
      <c r="H865" s="4"/>
      <c r="I865"/>
      <c r="J865"/>
      <c r="K865"/>
      <c r="L865"/>
      <c r="M865"/>
      <c r="N865"/>
      <c r="O865"/>
      <c r="P865"/>
    </row>
    <row r="866" spans="1:16" ht="15">
      <c r="A866" s="49"/>
      <c r="B866" s="49"/>
      <c r="C866"/>
      <c r="D866"/>
      <c r="E866" s="4"/>
      <c r="F866" s="4"/>
      <c r="G866" s="4"/>
      <c r="H866" s="4"/>
      <c r="I866"/>
      <c r="J866"/>
      <c r="K866"/>
      <c r="L866"/>
      <c r="M866"/>
      <c r="N866"/>
      <c r="O866"/>
      <c r="P866"/>
    </row>
    <row r="867" spans="1:16" ht="15">
      <c r="A867" s="49"/>
      <c r="B867" s="49"/>
      <c r="C867"/>
      <c r="D867"/>
      <c r="E867" s="4"/>
      <c r="F867" s="4"/>
      <c r="G867" s="4"/>
      <c r="H867" s="4"/>
      <c r="I867"/>
      <c r="J867"/>
      <c r="K867"/>
      <c r="L867"/>
      <c r="M867"/>
      <c r="N867"/>
      <c r="O867"/>
      <c r="P867"/>
    </row>
    <row r="868" spans="1:16" ht="15">
      <c r="A868" s="49"/>
      <c r="B868" s="49"/>
      <c r="C868"/>
      <c r="D868"/>
      <c r="E868" s="5"/>
      <c r="F868" s="4"/>
      <c r="G868" s="4"/>
      <c r="H868" s="4"/>
      <c r="I868"/>
      <c r="J868"/>
      <c r="K868"/>
      <c r="L868"/>
      <c r="M868"/>
      <c r="N868"/>
      <c r="O868"/>
      <c r="P868"/>
    </row>
    <row r="869" spans="1:16" ht="15">
      <c r="A869" s="49"/>
      <c r="B869" s="49"/>
      <c r="C869"/>
      <c r="D869"/>
      <c r="E869" s="5"/>
      <c r="F869" s="4"/>
      <c r="G869" s="4"/>
      <c r="H869" s="4"/>
      <c r="I869"/>
      <c r="J869"/>
      <c r="K869"/>
      <c r="L869"/>
      <c r="M869"/>
      <c r="N869"/>
      <c r="O869"/>
      <c r="P869"/>
    </row>
    <row r="870" spans="1:16" ht="15">
      <c r="A870" s="49"/>
      <c r="B870" s="49"/>
      <c r="C870"/>
      <c r="D870"/>
      <c r="E870" s="5"/>
      <c r="F870" s="4"/>
      <c r="G870" s="4"/>
      <c r="H870" s="4"/>
      <c r="I870"/>
      <c r="J870"/>
      <c r="K870"/>
      <c r="L870"/>
      <c r="M870"/>
      <c r="N870"/>
      <c r="O870"/>
      <c r="P870"/>
    </row>
    <row r="871" spans="1:16" ht="15">
      <c r="A871" s="49"/>
      <c r="B871" s="49"/>
      <c r="C871"/>
      <c r="D871"/>
      <c r="E871" s="5"/>
      <c r="F871" s="4"/>
      <c r="G871" s="4"/>
      <c r="H871" s="4"/>
      <c r="I871"/>
      <c r="J871"/>
      <c r="K871"/>
      <c r="L871"/>
      <c r="M871"/>
      <c r="N871"/>
      <c r="O871"/>
      <c r="P871"/>
    </row>
    <row r="872" spans="1:16" ht="15">
      <c r="A872" s="49"/>
      <c r="B872" s="49"/>
      <c r="C872"/>
      <c r="D872"/>
      <c r="E872" s="5"/>
      <c r="F872" s="4"/>
      <c r="G872" s="4"/>
      <c r="H872" s="4"/>
      <c r="I872"/>
      <c r="J872"/>
      <c r="K872"/>
      <c r="L872"/>
      <c r="M872"/>
      <c r="N872"/>
      <c r="O872"/>
      <c r="P872"/>
    </row>
    <row r="873" spans="1:16" ht="15">
      <c r="A873" s="49"/>
      <c r="B873" s="49"/>
      <c r="C873"/>
      <c r="D873"/>
      <c r="E873" s="5"/>
      <c r="F873" s="4"/>
      <c r="G873" s="4"/>
      <c r="H873" s="4"/>
      <c r="I873"/>
      <c r="J873"/>
      <c r="K873"/>
      <c r="L873"/>
      <c r="M873"/>
      <c r="N873"/>
      <c r="O873"/>
      <c r="P873"/>
    </row>
    <row r="874" spans="1:16" ht="15">
      <c r="A874" s="49"/>
      <c r="B874" s="49"/>
      <c r="C874"/>
      <c r="D874"/>
      <c r="E874" s="5"/>
      <c r="F874" s="4"/>
      <c r="G874" s="4"/>
      <c r="H874" s="4"/>
      <c r="I874"/>
      <c r="J874"/>
      <c r="K874"/>
      <c r="L874"/>
      <c r="M874"/>
      <c r="N874"/>
      <c r="O874"/>
      <c r="P874"/>
    </row>
    <row r="875" spans="1:16" ht="15">
      <c r="A875" s="50"/>
      <c r="B875" s="6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</row>
    <row r="876" spans="1:16" ht="15">
      <c r="A876" s="50"/>
      <c r="B876" s="65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</row>
    <row r="877" spans="1:16" ht="15">
      <c r="A877" s="50"/>
      <c r="B877" s="65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</row>
    <row r="878" spans="1:16" ht="15">
      <c r="A878" s="50"/>
      <c r="B878" s="65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</row>
    <row r="879" spans="1:16" ht="15">
      <c r="A879" s="50"/>
      <c r="B879" s="65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</row>
    <row r="880" spans="1:16" ht="15">
      <c r="A880" s="50"/>
      <c r="B880" s="65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</row>
    <row r="881" spans="1:16" ht="15">
      <c r="A881" s="50"/>
      <c r="B881" s="65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</row>
    <row r="882" spans="1:16" ht="15">
      <c r="A882" s="50"/>
      <c r="B882" s="65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</row>
    <row r="883" spans="1:16" ht="15">
      <c r="A883" s="50"/>
      <c r="B883" s="65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</row>
    <row r="884" spans="1:16" ht="15">
      <c r="A884" s="50"/>
      <c r="B884" s="65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</row>
    <row r="885" spans="1:16" ht="15">
      <c r="A885" s="50"/>
      <c r="B885" s="6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</row>
    <row r="886" spans="1:16" ht="15">
      <c r="A886" s="50"/>
      <c r="B886" s="65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</row>
    <row r="887" spans="1:16" ht="15">
      <c r="A887" s="50"/>
      <c r="B887" s="65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</row>
    <row r="888" spans="1:16" ht="15">
      <c r="A888" s="50"/>
      <c r="B888" s="65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</row>
    <row r="889" spans="1:16" ht="15">
      <c r="A889" s="50"/>
      <c r="B889" s="65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</row>
    <row r="890" spans="1:16" ht="15">
      <c r="A890" s="50"/>
      <c r="B890" s="65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</row>
    <row r="891" spans="1:16" ht="15">
      <c r="A891" s="50"/>
      <c r="B891" s="65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</row>
    <row r="892" spans="1:16" ht="15">
      <c r="A892" s="50"/>
      <c r="B892" s="65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</row>
    <row r="893" spans="1:16" ht="15">
      <c r="A893" s="50"/>
      <c r="B893" s="65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</row>
    <row r="894" spans="1:16" ht="15">
      <c r="A894" s="50"/>
      <c r="B894" s="65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</row>
    <row r="895" spans="1:16" ht="15">
      <c r="A895" s="50"/>
      <c r="B895" s="6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</row>
    <row r="896" spans="1:16" ht="15">
      <c r="A896" s="50"/>
      <c r="B896" s="65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</row>
    <row r="897" spans="1:16" ht="15">
      <c r="A897" s="50"/>
      <c r="B897" s="65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</row>
    <row r="898" spans="1:16" ht="15">
      <c r="A898" s="50"/>
      <c r="B898" s="65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</row>
    <row r="899" spans="1:16" ht="15">
      <c r="A899" s="50"/>
      <c r="B899" s="65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</row>
    <row r="900" spans="1:16" ht="15">
      <c r="A900" s="50"/>
      <c r="B900" s="65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</row>
    <row r="901" spans="1:16" ht="15">
      <c r="A901" s="50"/>
      <c r="B901" s="65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</row>
    <row r="902" spans="1:16" ht="15">
      <c r="A902" s="50"/>
      <c r="B902" s="65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</row>
    <row r="903" spans="1:16" ht="15">
      <c r="A903" s="50"/>
      <c r="B903" s="65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</row>
    <row r="904" spans="1:16" ht="15">
      <c r="A904" s="50"/>
      <c r="B904" s="65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</row>
    <row r="905" spans="1:16" ht="15">
      <c r="A905" s="50"/>
      <c r="B905" s="6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</row>
    <row r="906" spans="1:16" ht="15">
      <c r="A906" s="50"/>
      <c r="B906" s="65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</row>
    <row r="907" spans="1:16" ht="15">
      <c r="A907" s="50"/>
      <c r="B907" s="65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</row>
    <row r="908" spans="1:16" ht="15">
      <c r="A908" s="50"/>
      <c r="B908" s="65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</row>
    <row r="909" spans="1:16" ht="15">
      <c r="A909" s="50"/>
      <c r="B909" s="65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</row>
    <row r="910" spans="1:16" ht="15">
      <c r="A910" s="50"/>
      <c r="B910" s="65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</row>
    <row r="911" spans="1:16" ht="15">
      <c r="A911" s="50"/>
      <c r="B911" s="65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</row>
    <row r="912" spans="1:16" ht="15">
      <c r="A912" s="50"/>
      <c r="B912" s="65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</row>
    <row r="913" spans="1:16" ht="15">
      <c r="A913" s="50"/>
      <c r="B913" s="65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</row>
    <row r="914" spans="1:16" ht="15">
      <c r="A914" s="50"/>
      <c r="B914" s="65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</row>
    <row r="915" spans="1:16" ht="15">
      <c r="A915" s="50"/>
      <c r="B915" s="6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</row>
    <row r="916" spans="1:16" ht="15">
      <c r="A916" s="50"/>
      <c r="B916" s="65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</row>
    <row r="917" spans="1:16" ht="15">
      <c r="A917" s="50"/>
      <c r="B917" s="65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</row>
    <row r="918" spans="1:16" ht="15">
      <c r="A918" s="50"/>
      <c r="B918" s="65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</row>
    <row r="919" spans="1:16" ht="15">
      <c r="A919" s="50"/>
      <c r="B919" s="65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</row>
    <row r="920" spans="1:16" ht="15">
      <c r="A920" s="50"/>
      <c r="B920" s="65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</row>
    <row r="921" spans="1:16" ht="15">
      <c r="A921" s="50"/>
      <c r="B921" s="65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</row>
    <row r="922" spans="1:16" ht="15">
      <c r="A922" s="50"/>
      <c r="B922" s="65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</row>
    <row r="923" spans="1:16" ht="15">
      <c r="A923" s="50"/>
      <c r="B923" s="65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</row>
    <row r="924" spans="1:16" ht="15">
      <c r="A924" s="50"/>
      <c r="B924" s="65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</row>
    <row r="925" spans="1:16" ht="15">
      <c r="A925" s="50"/>
      <c r="B925" s="6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</row>
    <row r="926" spans="1:16" ht="15">
      <c r="A926" s="50"/>
      <c r="B926" s="65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</row>
    <row r="927" spans="1:16" ht="15">
      <c r="A927" s="50"/>
      <c r="B927" s="65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</row>
    <row r="928" spans="1:16" ht="15">
      <c r="A928" s="50"/>
      <c r="B928" s="65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</row>
    <row r="929" spans="1:16" ht="15">
      <c r="A929" s="50"/>
      <c r="B929" s="65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</row>
    <row r="930" spans="1:16" ht="15">
      <c r="A930" s="50"/>
      <c r="B930" s="65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</row>
    <row r="931" spans="1:16" ht="15">
      <c r="A931" s="50"/>
      <c r="B931" s="65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</row>
    <row r="932" spans="1:16" ht="15">
      <c r="A932" s="50"/>
      <c r="B932" s="65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</row>
    <row r="933" spans="1:16" ht="15">
      <c r="A933" s="50"/>
      <c r="B933" s="65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</row>
    <row r="934" spans="1:16" ht="15">
      <c r="A934" s="50"/>
      <c r="B934" s="65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</row>
    <row r="935" spans="1:16" ht="15">
      <c r="A935" s="50"/>
      <c r="B935" s="6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</row>
    <row r="936" spans="1:16" ht="15">
      <c r="A936" s="50"/>
      <c r="B936" s="65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</row>
    <row r="937" spans="1:16" ht="15">
      <c r="A937" s="50"/>
      <c r="B937" s="65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</row>
    <row r="938" spans="1:16" ht="15">
      <c r="A938" s="50"/>
      <c r="B938" s="65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</row>
    <row r="939" spans="1:16" ht="15">
      <c r="A939" s="50"/>
      <c r="B939" s="65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</row>
    <row r="940" spans="1:16" ht="15">
      <c r="A940" s="50"/>
      <c r="B940" s="65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</row>
    <row r="941" spans="1:16" ht="15">
      <c r="A941" s="50"/>
      <c r="B941" s="65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</row>
    <row r="942" spans="1:16" ht="15">
      <c r="A942" s="50"/>
      <c r="B942" s="65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</row>
    <row r="943" spans="1:16" ht="15">
      <c r="A943" s="50"/>
      <c r="B943" s="65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</row>
    <row r="944" spans="1:16" ht="15">
      <c r="A944" s="50"/>
      <c r="B944" s="65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</row>
    <row r="945" spans="1:16" ht="15">
      <c r="A945" s="50"/>
      <c r="B945" s="6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</row>
    <row r="946" spans="1:16" ht="15">
      <c r="A946" s="50"/>
      <c r="B946" s="65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</row>
    <row r="947" spans="1:16" ht="15">
      <c r="A947" s="50"/>
      <c r="B947" s="65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</row>
    <row r="948" spans="1:16" ht="15">
      <c r="A948" s="50"/>
      <c r="B948" s="65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</row>
    <row r="949" spans="1:16" ht="15">
      <c r="A949" s="50"/>
      <c r="B949" s="65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</row>
    <row r="950" spans="1:16" ht="15">
      <c r="A950" s="50"/>
      <c r="B950" s="65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</row>
    <row r="951" spans="1:16" ht="15">
      <c r="A951" s="50"/>
      <c r="B951" s="65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</row>
    <row r="952" spans="1:16" ht="15">
      <c r="A952" s="50"/>
      <c r="B952" s="65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</row>
    <row r="953" spans="1:16" ht="15">
      <c r="A953" s="50"/>
      <c r="B953" s="65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</row>
    <row r="954" spans="1:16" ht="15">
      <c r="A954" s="50"/>
      <c r="B954" s="65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</row>
    <row r="955" spans="1:16" ht="15">
      <c r="A955" s="50"/>
      <c r="B955" s="6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</row>
    <row r="956" spans="1:16" ht="15">
      <c r="A956" s="50"/>
      <c r="B956" s="65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</row>
    <row r="957" spans="1:16" ht="15">
      <c r="A957" s="50"/>
      <c r="B957" s="65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</row>
    <row r="958" spans="1:16" ht="15">
      <c r="A958" s="50"/>
      <c r="B958" s="65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</row>
    <row r="959" spans="1:16" ht="15">
      <c r="A959" s="50"/>
      <c r="B959" s="65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</row>
    <row r="960" spans="1:16" ht="15">
      <c r="A960" s="50"/>
      <c r="B960" s="65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</row>
    <row r="961" spans="1:16" ht="15">
      <c r="A961" s="50"/>
      <c r="B961" s="65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</row>
    <row r="962" spans="1:16" ht="15">
      <c r="A962" s="50"/>
      <c r="B962" s="65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</row>
    <row r="963" spans="1:16" ht="15">
      <c r="A963" s="50"/>
      <c r="B963" s="65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</row>
    <row r="964" spans="1:16" ht="15">
      <c r="A964" s="50"/>
      <c r="B964" s="65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</row>
    <row r="965" spans="1:16" ht="15">
      <c r="A965" s="50"/>
      <c r="B965" s="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</row>
    <row r="966" spans="1:16" ht="15">
      <c r="A966" s="50"/>
      <c r="B966" s="65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</row>
    <row r="967" spans="1:16" ht="15">
      <c r="A967" s="50"/>
      <c r="B967" s="65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</row>
    <row r="968" spans="1:16" ht="15">
      <c r="A968" s="50"/>
      <c r="B968" s="65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</row>
    <row r="969" spans="1:16" ht="15">
      <c r="A969" s="50"/>
      <c r="B969" s="65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</row>
    <row r="970" spans="1:16" ht="15">
      <c r="A970" s="50"/>
      <c r="B970" s="65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</row>
    <row r="971" spans="1:16" ht="15">
      <c r="A971" s="50"/>
      <c r="B971" s="65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</row>
    <row r="972" spans="1:16" ht="15">
      <c r="A972" s="50"/>
      <c r="B972" s="65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</row>
    <row r="973" spans="1:16" ht="15">
      <c r="A973" s="50"/>
      <c r="B973" s="65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</row>
    <row r="974" spans="1:16" ht="15">
      <c r="A974" s="50"/>
      <c r="B974" s="65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</row>
    <row r="975" spans="1:16" ht="15">
      <c r="A975" s="50"/>
      <c r="B975" s="6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</row>
    <row r="976" spans="1:16" ht="15">
      <c r="A976" s="50"/>
      <c r="B976" s="65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</row>
    <row r="977" spans="1:16" ht="15">
      <c r="A977" s="50"/>
      <c r="B977" s="65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</row>
    <row r="978" spans="1:16" ht="15">
      <c r="A978" s="50"/>
      <c r="B978" s="65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</row>
    <row r="979" spans="1:16" ht="15">
      <c r="A979" s="50"/>
      <c r="B979" s="65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</row>
    <row r="980" spans="1:16" ht="15">
      <c r="A980" s="50"/>
      <c r="B980" s="65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</row>
    <row r="981" spans="1:16" ht="15">
      <c r="A981" s="50"/>
      <c r="B981" s="65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</row>
    <row r="982" spans="1:16" ht="15">
      <c r="A982" s="50"/>
      <c r="B982" s="65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</row>
    <row r="983" spans="1:16" ht="15">
      <c r="A983" s="50"/>
      <c r="B983" s="65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</row>
    <row r="984" spans="1:16" ht="15">
      <c r="A984" s="50"/>
      <c r="B984" s="65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</row>
    <row r="985" spans="1:16" ht="15">
      <c r="A985" s="50"/>
      <c r="B985" s="6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</row>
    <row r="986" spans="1:16" ht="15">
      <c r="A986" s="50"/>
      <c r="B986" s="65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</row>
    <row r="987" spans="1:16" ht="15">
      <c r="A987" s="50"/>
      <c r="B987" s="65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</row>
    <row r="988" spans="1:16" ht="15">
      <c r="A988" s="50"/>
      <c r="B988" s="65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</row>
    <row r="989" spans="1:16" ht="15">
      <c r="A989" s="50"/>
      <c r="B989" s="65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</row>
    <row r="990" spans="1:16" ht="15">
      <c r="A990" s="50"/>
      <c r="B990" s="65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</row>
    <row r="991" spans="1:16" ht="15">
      <c r="A991" s="50"/>
      <c r="B991" s="65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</row>
    <row r="992" spans="1:16" ht="15">
      <c r="A992" s="50"/>
      <c r="B992" s="65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</row>
    <row r="993" spans="1:16" ht="15">
      <c r="A993" s="50"/>
      <c r="B993" s="65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</row>
    <row r="994" spans="1:16" ht="15">
      <c r="A994" s="50"/>
      <c r="B994" s="65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</row>
    <row r="995" spans="1:16" ht="15">
      <c r="A995" s="50"/>
      <c r="B995" s="6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</row>
    <row r="996" spans="1:16" ht="15">
      <c r="A996" s="50"/>
      <c r="B996" s="65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</row>
    <row r="997" spans="1:16" ht="15">
      <c r="A997" s="50"/>
      <c r="B997" s="65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</row>
    <row r="998" spans="1:16" ht="15">
      <c r="A998" s="50"/>
      <c r="B998" s="65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</row>
    <row r="999" spans="1:16" ht="15">
      <c r="A999" s="50"/>
      <c r="B999" s="65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</row>
    <row r="1000" spans="1:16" ht="15">
      <c r="A1000" s="50"/>
      <c r="B1000" s="65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</row>
    <row r="1001" spans="1:16" ht="15">
      <c r="A1001" s="50"/>
      <c r="B1001" s="65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</row>
    <row r="1002" spans="1:16" ht="15">
      <c r="A1002" s="50"/>
      <c r="B1002" s="65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</row>
    <row r="1003" spans="1:16" ht="15">
      <c r="A1003" s="50"/>
      <c r="B1003" s="65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</row>
    <row r="1004" spans="1:16" ht="15">
      <c r="A1004" s="50"/>
      <c r="B1004" s="65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</row>
    <row r="1005" spans="1:16" ht="15">
      <c r="A1005" s="50"/>
      <c r="B1005" s="6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</row>
    <row r="1006" spans="1:16" ht="15">
      <c r="A1006" s="50"/>
      <c r="B1006" s="65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</row>
    <row r="1007" spans="1:16" ht="15">
      <c r="A1007" s="50"/>
      <c r="B1007" s="65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</row>
    <row r="1008" spans="1:16" ht="15">
      <c r="A1008" s="50"/>
      <c r="B1008" s="65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</row>
    <row r="1009" spans="1:16" ht="15">
      <c r="A1009" s="50"/>
      <c r="B1009" s="65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</row>
    <row r="1010" spans="1:16" ht="15">
      <c r="A1010" s="50"/>
      <c r="B1010" s="65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</row>
    <row r="1011" spans="1:16" ht="15">
      <c r="A1011" s="50"/>
      <c r="B1011" s="65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</row>
    <row r="1012" spans="1:16" ht="15">
      <c r="A1012" s="50"/>
      <c r="B1012" s="65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</row>
    <row r="1013" spans="1:16" ht="15">
      <c r="A1013" s="50"/>
      <c r="B1013" s="65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</row>
    <row r="1014" spans="1:16" ht="15">
      <c r="A1014" s="50"/>
      <c r="B1014" s="65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</row>
    <row r="1015" spans="1:16" ht="15">
      <c r="A1015" s="50"/>
      <c r="B1015" s="6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</row>
    <row r="1016" spans="1:16" ht="15">
      <c r="A1016" s="50"/>
      <c r="B1016" s="65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</row>
    <row r="1017" spans="1:16" ht="15">
      <c r="A1017" s="50"/>
      <c r="B1017" s="65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</row>
    <row r="1018" spans="1:16" ht="15">
      <c r="A1018" s="50"/>
      <c r="B1018" s="65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</row>
    <row r="1019" spans="1:16" ht="15">
      <c r="A1019" s="50"/>
      <c r="B1019" s="65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</row>
    <row r="1020" spans="1:16" ht="15">
      <c r="A1020" s="50"/>
      <c r="B1020" s="65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</row>
    <row r="1021" spans="1:16" ht="15">
      <c r="A1021" s="50"/>
      <c r="B1021" s="65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</row>
    <row r="1022" spans="1:16" ht="15">
      <c r="A1022" s="50"/>
      <c r="B1022" s="65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</row>
    <row r="1023" spans="1:16" ht="15">
      <c r="A1023" s="50"/>
      <c r="B1023" s="65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</row>
    <row r="1024" spans="1:16" ht="15">
      <c r="A1024" s="50"/>
      <c r="B1024" s="65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</row>
    <row r="1025" spans="1:16" ht="15">
      <c r="A1025" s="50"/>
      <c r="B1025" s="6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</row>
    <row r="1026" spans="1:16" ht="15">
      <c r="A1026" s="50"/>
      <c r="B1026" s="65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</row>
    <row r="1027" spans="1:16" ht="15">
      <c r="A1027" s="50"/>
      <c r="B1027" s="65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</row>
    <row r="1028" spans="1:16" ht="15">
      <c r="A1028" s="50"/>
      <c r="B1028" s="65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</row>
    <row r="1029" spans="1:16" ht="15">
      <c r="A1029" s="50"/>
      <c r="B1029" s="65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</row>
    <row r="1030" spans="1:16" ht="15">
      <c r="A1030" s="50"/>
      <c r="B1030" s="65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</row>
    <row r="1031" spans="1:16" ht="15">
      <c r="A1031" s="50"/>
      <c r="B1031" s="65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</row>
    <row r="1032" spans="1:16" ht="15">
      <c r="A1032" s="50"/>
      <c r="B1032" s="65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</row>
    <row r="1033" spans="1:16" ht="15">
      <c r="A1033" s="50"/>
      <c r="B1033" s="65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</row>
    <row r="1034" spans="1:16" ht="15">
      <c r="A1034" s="50"/>
      <c r="B1034" s="65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</row>
    <row r="1035" spans="1:16" ht="15">
      <c r="A1035" s="50"/>
      <c r="B1035" s="6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</row>
    <row r="1036" spans="1:16" ht="15">
      <c r="A1036" s="50"/>
      <c r="B1036" s="65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</row>
    <row r="1037" spans="1:16" ht="15">
      <c r="A1037" s="50"/>
      <c r="B1037" s="65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</row>
    <row r="1038" spans="1:16" ht="15">
      <c r="A1038" s="50"/>
      <c r="B1038" s="65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</row>
    <row r="1039" spans="1:16" ht="15">
      <c r="A1039" s="50"/>
      <c r="B1039" s="65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</row>
    <row r="1040" spans="1:16" ht="15">
      <c r="A1040" s="50"/>
      <c r="B1040" s="65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</row>
    <row r="1041" spans="1:16" ht="15">
      <c r="A1041" s="50"/>
      <c r="B1041" s="65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</row>
    <row r="1042" spans="1:16" ht="15">
      <c r="A1042" s="50"/>
      <c r="B1042" s="65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</row>
    <row r="1043" spans="1:16" ht="15">
      <c r="A1043" s="50"/>
      <c r="B1043" s="65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</row>
    <row r="1044" spans="1:16" ht="15">
      <c r="A1044" s="50"/>
      <c r="B1044" s="65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</row>
    <row r="1045" spans="1:16" ht="15">
      <c r="A1045" s="50"/>
      <c r="B1045" s="6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</row>
    <row r="1046" spans="1:16" ht="15">
      <c r="A1046" s="50"/>
      <c r="B1046" s="65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</row>
    <row r="1047" spans="1:16" ht="15">
      <c r="A1047" s="50"/>
      <c r="B1047" s="65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</row>
    <row r="1048" spans="1:16" ht="15">
      <c r="A1048" s="50"/>
      <c r="B1048" s="65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</row>
    <row r="1049" spans="1:16" ht="15">
      <c r="A1049" s="50"/>
      <c r="B1049" s="65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</row>
    <row r="1050" spans="1:16" ht="15">
      <c r="A1050" s="50"/>
      <c r="B1050" s="65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</row>
    <row r="1051" spans="1:16" ht="15">
      <c r="A1051" s="50"/>
      <c r="B1051" s="65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</row>
    <row r="1052" spans="1:16" ht="15">
      <c r="A1052" s="50"/>
      <c r="B1052" s="65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</row>
    <row r="1053" spans="1:16" ht="15">
      <c r="A1053" s="50"/>
      <c r="B1053" s="65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</row>
    <row r="1054" spans="1:16" ht="15">
      <c r="A1054" s="50"/>
      <c r="B1054" s="65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</row>
    <row r="1055" spans="1:16" ht="15">
      <c r="A1055" s="50"/>
      <c r="B1055" s="6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</row>
    <row r="1056" spans="1:16" ht="15">
      <c r="A1056" s="50"/>
      <c r="B1056" s="65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</row>
    <row r="1057" spans="1:16" ht="15">
      <c r="A1057" s="50"/>
      <c r="B1057" s="65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</row>
    <row r="1058" spans="1:16" ht="15">
      <c r="A1058" s="50"/>
      <c r="B1058" s="65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</row>
    <row r="1059" spans="1:16" ht="15">
      <c r="A1059" s="50"/>
      <c r="B1059" s="65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</row>
    <row r="1060" spans="1:16" ht="15">
      <c r="A1060" s="50"/>
      <c r="B1060" s="65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</row>
    <row r="1061" spans="1:16" ht="15">
      <c r="A1061" s="50"/>
      <c r="B1061" s="65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</row>
    <row r="1062" spans="1:16" ht="15">
      <c r="A1062" s="50"/>
      <c r="B1062" s="65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</row>
    <row r="1063" spans="1:16" ht="15">
      <c r="A1063" s="50"/>
      <c r="B1063" s="65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</row>
    <row r="1064" spans="1:16" ht="15">
      <c r="A1064" s="50"/>
      <c r="B1064" s="65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</row>
    <row r="1065" spans="1:16" ht="15">
      <c r="A1065" s="50"/>
      <c r="B1065" s="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</row>
    <row r="1066" spans="1:16" ht="15">
      <c r="A1066" s="50"/>
      <c r="B1066" s="65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</row>
    <row r="1067" spans="1:16" ht="15">
      <c r="A1067" s="50"/>
      <c r="B1067" s="65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</row>
    <row r="1068" spans="1:16" ht="15">
      <c r="A1068" s="50"/>
      <c r="B1068" s="65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</row>
    <row r="1069" spans="1:16" ht="15">
      <c r="A1069" s="50"/>
      <c r="B1069" s="65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</row>
    <row r="1070" spans="1:16" ht="15">
      <c r="A1070" s="50"/>
      <c r="B1070" s="65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</row>
    <row r="1071" spans="1:16" ht="15">
      <c r="A1071" s="50"/>
      <c r="B1071" s="65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</row>
    <row r="1072" spans="1:16" ht="15">
      <c r="A1072" s="50"/>
      <c r="B1072" s="65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</row>
    <row r="1073" spans="1:16" ht="15">
      <c r="A1073" s="50"/>
      <c r="B1073" s="65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</row>
    <row r="1074" spans="1:16" ht="15">
      <c r="A1074" s="50"/>
      <c r="B1074" s="65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</row>
    <row r="1075" spans="1:16" ht="15">
      <c r="A1075" s="50"/>
      <c r="B1075" s="6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</row>
    <row r="1076" spans="1:16" ht="15">
      <c r="A1076" s="50"/>
      <c r="B1076" s="65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</row>
    <row r="1077" spans="1:16" ht="15">
      <c r="A1077" s="50"/>
      <c r="B1077" s="65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</row>
    <row r="1078" spans="1:16" ht="15">
      <c r="A1078" s="50"/>
      <c r="B1078" s="65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</row>
    <row r="1079" spans="1:16" ht="15">
      <c r="A1079" s="50"/>
      <c r="B1079" s="65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</row>
    <row r="1080" spans="1:16" ht="15">
      <c r="A1080" s="50"/>
      <c r="B1080" s="65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</row>
    <row r="1081" spans="1:16" ht="15">
      <c r="A1081" s="50"/>
      <c r="B1081" s="65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</row>
    <row r="1082" spans="1:16" ht="15">
      <c r="A1082" s="50"/>
      <c r="B1082" s="65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</row>
    <row r="1083" spans="1:16" ht="15">
      <c r="A1083" s="50"/>
      <c r="B1083" s="65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</row>
    <row r="1084" spans="1:16" ht="15">
      <c r="A1084" s="50"/>
      <c r="B1084" s="65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</row>
    <row r="1085" spans="1:16" ht="15">
      <c r="A1085" s="50"/>
      <c r="B1085" s="6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</row>
    <row r="1086" spans="1:16" ht="15">
      <c r="A1086" s="50"/>
      <c r="B1086" s="65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</row>
    <row r="1087" spans="1:16" ht="15">
      <c r="A1087" s="50"/>
      <c r="B1087" s="65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</row>
    <row r="1088" spans="1:16" ht="15">
      <c r="A1088" s="50"/>
      <c r="B1088" s="65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</row>
    <row r="1089" spans="1:16" ht="15">
      <c r="A1089" s="50"/>
      <c r="B1089" s="65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</row>
    <row r="1090" spans="1:16" ht="15">
      <c r="A1090" s="50"/>
      <c r="B1090" s="65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</row>
    <row r="1091" spans="1:16" ht="15">
      <c r="A1091" s="50"/>
      <c r="B1091" s="65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</row>
    <row r="1092" spans="1:16" ht="15">
      <c r="A1092" s="50"/>
      <c r="B1092" s="65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</row>
    <row r="1093" spans="1:16" ht="15">
      <c r="A1093" s="50"/>
      <c r="B1093" s="65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</row>
    <row r="1094" spans="1:16" ht="15">
      <c r="A1094" s="50"/>
      <c r="B1094" s="65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</row>
    <row r="1095" spans="1:16" ht="15">
      <c r="A1095" s="50"/>
      <c r="B1095" s="6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</row>
    <row r="1096" spans="1:16" ht="15">
      <c r="A1096" s="50"/>
      <c r="B1096" s="65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</row>
    <row r="1097" spans="1:16" ht="15">
      <c r="A1097" s="50"/>
      <c r="B1097" s="65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</row>
    <row r="1098" spans="1:16" ht="15">
      <c r="A1098" s="50"/>
      <c r="B1098" s="65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</row>
    <row r="1099" spans="1:16" ht="15">
      <c r="A1099" s="50"/>
      <c r="B1099" s="65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</row>
    <row r="1100" spans="1:16" ht="15">
      <c r="A1100" s="50"/>
      <c r="B1100" s="65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</row>
    <row r="1101" spans="1:16" ht="15">
      <c r="A1101" s="50"/>
      <c r="B1101" s="65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</row>
    <row r="1102" spans="1:16" ht="15">
      <c r="A1102" s="50"/>
      <c r="B1102" s="65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</row>
    <row r="1103" spans="1:16" ht="15">
      <c r="A1103" s="50"/>
      <c r="B1103" s="65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</row>
    <row r="1104" spans="1:16" ht="15">
      <c r="A1104" s="50"/>
      <c r="B1104" s="65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</row>
    <row r="1105" spans="1:16" ht="15">
      <c r="A1105" s="50"/>
      <c r="B1105" s="6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</row>
    <row r="1106" spans="1:16" ht="15">
      <c r="A1106" s="50"/>
      <c r="B1106" s="65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</row>
    <row r="1107" spans="1:16" ht="15">
      <c r="A1107" s="50"/>
      <c r="B1107" s="65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</row>
    <row r="1108" spans="1:16" ht="15">
      <c r="A1108" s="50"/>
      <c r="B1108" s="65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</row>
    <row r="1109" spans="1:16" ht="15">
      <c r="A1109" s="50"/>
      <c r="B1109" s="65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</row>
    <row r="1110" spans="1:16" ht="15">
      <c r="A1110" s="50"/>
      <c r="B1110" s="65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</row>
    <row r="1111" spans="1:16" ht="15">
      <c r="A1111" s="50"/>
      <c r="B1111" s="65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</row>
    <row r="1112" spans="1:16" ht="15">
      <c r="A1112" s="50"/>
      <c r="B1112" s="65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</row>
    <row r="1113" spans="1:16" ht="15">
      <c r="A1113" s="50"/>
      <c r="B1113" s="65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</row>
    <row r="1114" spans="1:16" ht="15">
      <c r="A1114" s="50"/>
      <c r="B1114" s="65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</row>
    <row r="1115" spans="1:16" ht="15">
      <c r="A1115" s="50"/>
      <c r="B1115" s="6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</row>
    <row r="1116" spans="1:16" ht="15">
      <c r="A1116" s="50"/>
      <c r="B1116" s="65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</row>
    <row r="1117" spans="1:16" ht="15">
      <c r="A1117" s="50"/>
      <c r="B1117" s="65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</row>
    <row r="1118" spans="1:16" ht="15">
      <c r="A1118" s="50"/>
      <c r="B1118" s="65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</row>
    <row r="1119" spans="1:16" ht="15">
      <c r="A1119" s="50"/>
      <c r="B1119" s="65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</row>
    <row r="1120" spans="1:16" ht="15">
      <c r="A1120" s="50"/>
      <c r="B1120" s="65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</row>
    <row r="1121" spans="1:16" ht="15">
      <c r="A1121" s="50"/>
      <c r="B1121" s="65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</row>
    <row r="1122" spans="1:16" ht="15">
      <c r="A1122" s="50"/>
      <c r="B1122" s="65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</row>
    <row r="1123" spans="1:16" ht="15">
      <c r="A1123" s="50"/>
      <c r="B1123" s="65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</row>
    <row r="1124" spans="1:16" ht="15">
      <c r="A1124" s="50"/>
      <c r="B1124" s="65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</row>
    <row r="1125" spans="1:16" ht="15">
      <c r="A1125" s="50"/>
      <c r="B1125" s="6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</row>
    <row r="1126" spans="1:16" ht="15">
      <c r="A1126" s="50"/>
      <c r="B1126" s="65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</row>
    <row r="1127" spans="1:16" ht="15">
      <c r="A1127" s="50"/>
      <c r="B1127" s="65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</row>
    <row r="1128" spans="1:16" ht="15">
      <c r="A1128" s="50"/>
      <c r="B1128" s="65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</row>
    <row r="1129" spans="1:16" ht="15">
      <c r="A1129" s="50"/>
      <c r="B1129" s="65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</row>
    <row r="1130" spans="1:16" ht="15">
      <c r="A1130" s="50"/>
      <c r="B1130" s="65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</row>
    <row r="1131" spans="1:16" ht="15">
      <c r="A1131" s="50"/>
      <c r="B1131" s="65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</row>
    <row r="1132" spans="1:16" ht="15">
      <c r="A1132" s="50"/>
      <c r="B1132" s="65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</row>
    <row r="1133" spans="1:16" ht="15">
      <c r="A1133" s="50"/>
      <c r="B1133" s="65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</row>
    <row r="1134" spans="1:16" ht="15">
      <c r="A1134" s="50"/>
      <c r="B1134" s="65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</row>
    <row r="1135" spans="1:16" ht="15">
      <c r="A1135" s="50"/>
      <c r="B1135" s="6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</row>
    <row r="1136" spans="1:16" ht="15">
      <c r="A1136" s="50"/>
      <c r="B1136" s="65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</row>
    <row r="1137" spans="1:16" ht="15">
      <c r="A1137" s="50"/>
      <c r="B1137" s="65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</row>
    <row r="1138" spans="1:16" ht="15">
      <c r="A1138" s="50"/>
      <c r="B1138" s="65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</row>
    <row r="1139" spans="1:16" ht="15">
      <c r="A1139" s="50"/>
      <c r="B1139" s="65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</row>
    <row r="1140" spans="1:16" ht="15">
      <c r="A1140" s="50"/>
      <c r="B1140" s="65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</row>
    <row r="1141" spans="1:16" ht="15">
      <c r="A1141" s="50"/>
      <c r="B1141" s="65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</row>
    <row r="1142" spans="1:16" ht="15">
      <c r="A1142" s="50"/>
      <c r="B1142" s="65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</row>
    <row r="1143" spans="1:16" ht="15">
      <c r="A1143" s="50"/>
      <c r="B1143" s="65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</row>
    <row r="1144" spans="1:16" ht="15">
      <c r="A1144" s="50"/>
      <c r="B1144" s="65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</row>
    <row r="1145" spans="1:16" ht="15">
      <c r="A1145" s="50"/>
      <c r="B1145" s="6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</row>
    <row r="1146" spans="1:16" ht="15">
      <c r="A1146" s="50"/>
      <c r="B1146" s="65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</row>
    <row r="1147" spans="1:16" ht="15">
      <c r="A1147" s="50"/>
      <c r="B1147" s="65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</row>
    <row r="1148" spans="1:16" ht="15">
      <c r="A1148" s="50"/>
      <c r="B1148" s="65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</row>
    <row r="1149" spans="1:16" ht="15">
      <c r="A1149" s="50"/>
      <c r="B1149" s="65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</row>
    <row r="1150" spans="1:16" ht="15">
      <c r="A1150" s="50"/>
      <c r="B1150" s="65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</row>
    <row r="1151" spans="1:16" ht="15">
      <c r="A1151" s="50"/>
      <c r="B1151" s="65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</row>
    <row r="1152" spans="1:16" ht="15">
      <c r="A1152" s="50"/>
      <c r="B1152" s="65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</row>
    <row r="1153" spans="1:16" ht="15">
      <c r="A1153" s="50"/>
      <c r="B1153" s="65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</row>
    <row r="1154" spans="1:16" ht="15">
      <c r="A1154" s="50"/>
      <c r="B1154" s="65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</row>
    <row r="1155" spans="1:16" ht="15">
      <c r="A1155" s="50"/>
      <c r="B1155" s="6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</row>
    <row r="1156" spans="1:16" ht="15">
      <c r="A1156" s="50"/>
      <c r="B1156" s="65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</row>
    <row r="1157" spans="1:16" ht="15">
      <c r="A1157" s="50"/>
      <c r="B1157" s="65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</row>
    <row r="1158" spans="1:16" ht="15">
      <c r="A1158" s="50"/>
      <c r="B1158" s="65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</row>
    <row r="1159" spans="1:16" ht="15">
      <c r="A1159" s="50"/>
      <c r="B1159" s="65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</row>
    <row r="1160" spans="1:16" ht="15">
      <c r="A1160" s="50"/>
      <c r="B1160" s="65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</row>
    <row r="1161" spans="1:16" ht="15">
      <c r="A1161" s="50"/>
      <c r="B1161" s="65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</row>
    <row r="1162" spans="1:16" ht="15">
      <c r="A1162" s="50"/>
      <c r="B1162" s="65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</row>
    <row r="1163" spans="1:16" ht="15">
      <c r="A1163" s="50"/>
      <c r="B1163" s="65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</row>
    <row r="1164" spans="1:16" ht="15">
      <c r="A1164" s="50"/>
      <c r="B1164" s="65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</row>
    <row r="1165" spans="1:16" ht="15">
      <c r="A1165" s="50"/>
      <c r="B1165" s="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</row>
    <row r="1166" spans="1:16" ht="15">
      <c r="A1166" s="50"/>
      <c r="B1166" s="65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</row>
    <row r="1167" spans="1:16" ht="15">
      <c r="A1167" s="50"/>
      <c r="B1167" s="65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</row>
    <row r="1168" spans="1:16" ht="15">
      <c r="A1168" s="50"/>
      <c r="B1168" s="65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</row>
    <row r="1169" spans="1:16" ht="15">
      <c r="A1169" s="50"/>
      <c r="B1169" s="65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</row>
    <row r="1170" spans="1:16" ht="15">
      <c r="A1170" s="50"/>
      <c r="B1170" s="65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</row>
    <row r="1171" spans="1:16" ht="15">
      <c r="A1171" s="50"/>
      <c r="B1171" s="65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</row>
    <row r="1172" spans="1:16" ht="15">
      <c r="A1172" s="50"/>
      <c r="B1172" s="65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</row>
    <row r="1173" spans="1:16" ht="15">
      <c r="A1173" s="50"/>
      <c r="B1173" s="65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</row>
    <row r="1174" spans="1:16" ht="15">
      <c r="A1174" s="50"/>
      <c r="B1174" s="65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</row>
    <row r="1175" spans="1:16" ht="15">
      <c r="A1175" s="50"/>
      <c r="B1175" s="6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</row>
    <row r="1176" spans="1:16" ht="15">
      <c r="A1176" s="50"/>
      <c r="B1176" s="65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</row>
    <row r="1177" spans="1:16" ht="15">
      <c r="A1177" s="50"/>
      <c r="B1177" s="65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</row>
    <row r="1178" spans="1:16" ht="15">
      <c r="A1178" s="50"/>
      <c r="B1178" s="65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</row>
    <row r="1179" spans="1:16" ht="15">
      <c r="A1179" s="50"/>
      <c r="B1179" s="65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</row>
    <row r="1180" spans="1:16" ht="15">
      <c r="A1180" s="50"/>
      <c r="B1180" s="65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</row>
    <row r="1181" spans="1:16" ht="15">
      <c r="A1181" s="50"/>
      <c r="B1181" s="65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</row>
    <row r="1182" spans="1:16" ht="15">
      <c r="A1182" s="50"/>
      <c r="B1182" s="65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</row>
    <row r="1183" spans="1:16" ht="15">
      <c r="A1183" s="50"/>
      <c r="B1183" s="65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</row>
    <row r="1184" spans="1:16" ht="15">
      <c r="A1184" s="50"/>
      <c r="B1184" s="65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</row>
    <row r="1185" spans="1:16" ht="15">
      <c r="A1185" s="50"/>
      <c r="B1185" s="6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</row>
    <row r="1186" spans="1:16" ht="15">
      <c r="A1186" s="50"/>
      <c r="B1186" s="65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</row>
    <row r="1187" spans="1:16" ht="15">
      <c r="A1187" s="50"/>
      <c r="B1187" s="65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</row>
    <row r="1188" spans="1:16" ht="15">
      <c r="A1188" s="50"/>
      <c r="B1188" s="65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</row>
    <row r="1189" spans="1:16" ht="15">
      <c r="A1189" s="50"/>
      <c r="B1189" s="65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</row>
    <row r="1190" spans="1:16" ht="15">
      <c r="A1190" s="50"/>
      <c r="B1190" s="65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</row>
    <row r="1191" spans="1:16" ht="15">
      <c r="A1191" s="50"/>
      <c r="B1191" s="65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</row>
    <row r="1192" spans="1:16" ht="15">
      <c r="A1192" s="50"/>
      <c r="B1192" s="65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</row>
    <row r="1193" spans="1:16" ht="15">
      <c r="A1193" s="50"/>
      <c r="B1193" s="65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</row>
    <row r="1194" spans="1:16" ht="15">
      <c r="A1194" s="50"/>
      <c r="B1194" s="65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</row>
    <row r="1195" spans="1:16" ht="15">
      <c r="A1195" s="50"/>
      <c r="B1195" s="6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</row>
    <row r="1196" spans="1:16" ht="15">
      <c r="A1196" s="50"/>
      <c r="B1196" s="65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</row>
    <row r="1197" spans="1:16" ht="15">
      <c r="A1197" s="50"/>
      <c r="B1197" s="65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</row>
    <row r="1198" spans="1:16" ht="15">
      <c r="A1198" s="50"/>
      <c r="B1198" s="65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</row>
    <row r="1199" spans="1:16" ht="15">
      <c r="A1199" s="50"/>
      <c r="B1199" s="65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</row>
    <row r="1200" spans="1:16" ht="15">
      <c r="A1200" s="50"/>
      <c r="B1200" s="65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</row>
    <row r="1201" spans="1:16" ht="15">
      <c r="A1201" s="50"/>
      <c r="B1201" s="65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</row>
    <row r="1202" spans="1:16" ht="15">
      <c r="A1202" s="50"/>
      <c r="B1202" s="65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</row>
    <row r="1203" spans="1:16" ht="15">
      <c r="A1203" s="50"/>
      <c r="B1203" s="65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</row>
    <row r="1204" spans="1:16" ht="15">
      <c r="A1204" s="50"/>
      <c r="B1204" s="65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</row>
    <row r="1205" spans="1:16" ht="15">
      <c r="A1205" s="50"/>
      <c r="B1205" s="6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</row>
    <row r="1206" spans="1:16" ht="15">
      <c r="A1206" s="50"/>
      <c r="B1206" s="65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</row>
    <row r="1207" spans="1:16" ht="15">
      <c r="A1207" s="50"/>
      <c r="B1207" s="65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</row>
    <row r="1208" spans="1:16" ht="15">
      <c r="A1208" s="50"/>
      <c r="B1208" s="65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</row>
    <row r="1209" spans="1:16" ht="15">
      <c r="A1209" s="50"/>
      <c r="B1209" s="65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</row>
    <row r="1210" spans="1:16" ht="15">
      <c r="A1210" s="50"/>
      <c r="B1210" s="65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</row>
    <row r="1211" spans="1:16" ht="15">
      <c r="A1211" s="50"/>
      <c r="B1211" s="65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</row>
    <row r="1212" spans="1:16" ht="15">
      <c r="A1212" s="50"/>
      <c r="B1212" s="65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</row>
    <row r="1213" spans="1:16" ht="15">
      <c r="A1213" s="50"/>
      <c r="B1213" s="65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</row>
    <row r="1214" spans="1:16" ht="15">
      <c r="A1214" s="50"/>
      <c r="B1214" s="65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</row>
    <row r="1215" spans="1:16" ht="15">
      <c r="A1215" s="50"/>
      <c r="B1215" s="6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</row>
    <row r="1216" spans="1:16" ht="15">
      <c r="A1216" s="50"/>
      <c r="B1216" s="65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</row>
    <row r="1217" spans="1:16" ht="15">
      <c r="A1217" s="50"/>
      <c r="B1217" s="65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</row>
    <row r="1218" spans="1:16" ht="15">
      <c r="A1218" s="50"/>
      <c r="B1218" s="65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</row>
    <row r="1219" spans="1:16" ht="15">
      <c r="A1219" s="50"/>
      <c r="B1219" s="65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</row>
    <row r="1220" spans="1:16" ht="15">
      <c r="A1220" s="50"/>
      <c r="B1220" s="65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</row>
    <row r="1221" spans="1:16" ht="15">
      <c r="A1221" s="50"/>
      <c r="B1221" s="65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</row>
    <row r="1222" spans="1:16" ht="15">
      <c r="A1222" s="50"/>
      <c r="B1222" s="65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</row>
    <row r="1223" spans="1:16" ht="15">
      <c r="A1223" s="50"/>
      <c r="B1223" s="65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</row>
    <row r="1224" spans="1:16" ht="15">
      <c r="A1224" s="50"/>
      <c r="B1224" s="65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</row>
    <row r="1225" spans="1:16" ht="15">
      <c r="A1225" s="50"/>
      <c r="B1225" s="6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</row>
    <row r="1226" spans="1:16" ht="15">
      <c r="A1226" s="50"/>
      <c r="B1226" s="65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</row>
    <row r="1227" spans="1:16" ht="15">
      <c r="A1227" s="50"/>
      <c r="B1227" s="65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</row>
    <row r="1228" spans="1:16" ht="15">
      <c r="A1228" s="50"/>
      <c r="B1228" s="65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</row>
    <row r="1229" spans="1:16" ht="15">
      <c r="A1229" s="50"/>
      <c r="B1229" s="65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</row>
    <row r="1230" spans="1:16" ht="15">
      <c r="A1230" s="50"/>
      <c r="B1230" s="65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</row>
    <row r="1231" spans="1:16" ht="15">
      <c r="A1231" s="50"/>
      <c r="B1231" s="65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</row>
    <row r="1232" spans="1:16" ht="15">
      <c r="A1232" s="50"/>
      <c r="B1232" s="65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</row>
    <row r="1233" spans="1:16" ht="15">
      <c r="A1233" s="50"/>
      <c r="B1233" s="65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</row>
    <row r="1234" spans="1:16" ht="15">
      <c r="A1234" s="50"/>
      <c r="B1234" s="65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</row>
    <row r="1235" spans="1:16" ht="15">
      <c r="A1235" s="50"/>
      <c r="B1235" s="6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</row>
    <row r="1236" spans="1:16" ht="15">
      <c r="A1236" s="50"/>
      <c r="B1236" s="65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</row>
    <row r="1237" spans="1:16" ht="15">
      <c r="A1237" s="50"/>
      <c r="B1237" s="65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</row>
    <row r="1238" spans="1:16" ht="15">
      <c r="A1238" s="50"/>
      <c r="B1238" s="65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</row>
    <row r="1239" spans="1:16" ht="15">
      <c r="A1239" s="50"/>
      <c r="B1239" s="65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</row>
    <row r="1240" spans="1:16" ht="15">
      <c r="A1240" s="50"/>
      <c r="B1240" s="65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</row>
    <row r="1241" spans="1:16" ht="15">
      <c r="A1241" s="50"/>
      <c r="B1241" s="65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</row>
    <row r="1242" spans="1:16" ht="15">
      <c r="A1242" s="50"/>
      <c r="B1242" s="65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</row>
    <row r="1243" spans="1:16" ht="15">
      <c r="A1243" s="50"/>
      <c r="B1243" s="65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</row>
    <row r="1244" spans="1:16" ht="15">
      <c r="A1244" s="50"/>
      <c r="B1244" s="65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</row>
    <row r="1245" spans="1:16" ht="15">
      <c r="A1245" s="50"/>
      <c r="B1245" s="6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</row>
    <row r="1246" spans="1:16" ht="15">
      <c r="A1246" s="50"/>
      <c r="B1246" s="65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</row>
    <row r="1247" spans="1:16" ht="15">
      <c r="A1247" s="50"/>
      <c r="B1247" s="65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</row>
    <row r="1248" spans="1:16" ht="15">
      <c r="A1248" s="50"/>
      <c r="B1248" s="65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</row>
    <row r="1249" spans="1:16" ht="15">
      <c r="A1249" s="50"/>
      <c r="B1249" s="65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</row>
    <row r="1250" spans="1:16" ht="15">
      <c r="A1250" s="50"/>
      <c r="B1250" s="65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</row>
    <row r="1251" spans="1:16" ht="15">
      <c r="A1251" s="50"/>
      <c r="B1251" s="65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</row>
    <row r="1252" spans="1:16" ht="15">
      <c r="A1252" s="50"/>
      <c r="B1252" s="65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</row>
    <row r="1253" spans="1:16" ht="15">
      <c r="A1253" s="50"/>
      <c r="B1253" s="65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</row>
    <row r="1254" spans="1:16" ht="15">
      <c r="A1254" s="50"/>
      <c r="B1254" s="65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</row>
    <row r="1255" spans="1:16" ht="15">
      <c r="A1255" s="50"/>
      <c r="B1255" s="6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</row>
    <row r="1256" spans="1:16" ht="15">
      <c r="A1256" s="50"/>
      <c r="B1256" s="65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</row>
    <row r="1257" spans="1:16" ht="15">
      <c r="A1257" s="50"/>
      <c r="B1257" s="65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</row>
    <row r="1258" spans="1:16" ht="15">
      <c r="A1258" s="50"/>
      <c r="B1258" s="65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</row>
    <row r="1259" spans="1:16" ht="15">
      <c r="A1259" s="50"/>
      <c r="B1259" s="65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</row>
    <row r="1260" spans="1:16" ht="15">
      <c r="A1260" s="50"/>
      <c r="B1260" s="65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</row>
    <row r="1261" spans="1:16" ht="15">
      <c r="A1261" s="50"/>
      <c r="B1261" s="65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</row>
    <row r="1262" spans="1:16" ht="15">
      <c r="A1262" s="50"/>
      <c r="B1262" s="65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</row>
    <row r="1263" spans="1:16" ht="15">
      <c r="A1263" s="50"/>
      <c r="B1263" s="65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</row>
    <row r="1264" spans="1:16" ht="15">
      <c r="A1264" s="50"/>
      <c r="B1264" s="65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</row>
    <row r="1265" spans="1:16" ht="15">
      <c r="A1265" s="50"/>
      <c r="B1265" s="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</row>
    <row r="1266" spans="1:16" ht="15">
      <c r="A1266" s="50"/>
      <c r="B1266" s="65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</row>
    <row r="1267" spans="1:16" ht="15">
      <c r="A1267" s="50"/>
      <c r="B1267" s="65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</row>
    <row r="1268" spans="1:16" ht="15">
      <c r="A1268" s="50"/>
      <c r="B1268" s="65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</row>
    <row r="1269" spans="1:16" ht="15">
      <c r="A1269" s="50"/>
      <c r="B1269" s="65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</row>
    <row r="1270" spans="1:16" ht="15">
      <c r="A1270" s="50"/>
      <c r="B1270" s="65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</row>
    <row r="1271" spans="1:16" ht="15">
      <c r="A1271" s="50"/>
      <c r="B1271" s="65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</row>
    <row r="1272" spans="1:16" ht="15">
      <c r="A1272" s="50"/>
      <c r="B1272" s="65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</row>
    <row r="1273" spans="1:16" ht="15">
      <c r="A1273" s="50"/>
      <c r="B1273" s="65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</row>
    <row r="1274" spans="1:16" ht="15">
      <c r="A1274" s="50"/>
      <c r="B1274" s="65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</row>
    <row r="1275" spans="1:16" ht="15">
      <c r="A1275" s="50"/>
      <c r="B1275" s="6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</row>
    <row r="1276" spans="1:16" ht="15">
      <c r="A1276" s="50"/>
      <c r="B1276" s="65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</row>
    <row r="1277" spans="1:16" ht="15">
      <c r="A1277" s="50"/>
      <c r="B1277" s="65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</row>
    <row r="1278" spans="1:16" ht="15">
      <c r="A1278" s="50"/>
      <c r="B1278" s="65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</row>
    <row r="1279" spans="1:16" ht="15">
      <c r="A1279" s="50"/>
      <c r="B1279" s="65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</row>
    <row r="1280" spans="1:16" ht="15">
      <c r="A1280" s="50"/>
      <c r="B1280" s="65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</row>
    <row r="1281" spans="1:16" ht="15">
      <c r="A1281" s="50"/>
      <c r="B1281" s="65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</row>
    <row r="1282" spans="1:16" ht="15">
      <c r="A1282" s="50"/>
      <c r="B1282" s="65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</row>
    <row r="1283" spans="1:16" ht="15">
      <c r="A1283" s="50"/>
      <c r="B1283" s="65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</row>
    <row r="1284" spans="1:16" ht="15">
      <c r="A1284" s="50"/>
      <c r="B1284" s="65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</row>
    <row r="1285" spans="1:16" ht="15">
      <c r="A1285" s="50"/>
      <c r="B1285" s="6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</row>
    <row r="1286" spans="1:16" ht="15">
      <c r="A1286" s="50"/>
      <c r="B1286" s="65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</row>
    <row r="1287" spans="1:16" ht="15">
      <c r="A1287" s="50"/>
      <c r="B1287" s="65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</row>
    <row r="1288" spans="1:16" ht="15">
      <c r="A1288" s="50"/>
      <c r="B1288" s="65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</row>
    <row r="1289" spans="1:16" ht="15">
      <c r="A1289" s="50"/>
      <c r="B1289" s="65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</row>
    <row r="1290" spans="1:16" ht="15">
      <c r="A1290" s="50"/>
      <c r="B1290" s="65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</row>
    <row r="1291" spans="1:16" ht="15">
      <c r="A1291" s="50"/>
      <c r="B1291" s="65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</row>
    <row r="1292" spans="1:16" ht="15">
      <c r="A1292" s="50"/>
      <c r="B1292" s="65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</row>
    <row r="1293" spans="1:16" ht="15">
      <c r="A1293" s="50"/>
      <c r="B1293" s="65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</row>
    <row r="1294" spans="1:16" ht="15">
      <c r="A1294" s="50"/>
      <c r="B1294" s="65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</row>
    <row r="1295" spans="1:16" ht="15">
      <c r="A1295" s="50"/>
      <c r="B1295" s="6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</row>
    <row r="1296" spans="1:16" ht="15">
      <c r="A1296" s="50"/>
      <c r="B1296" s="65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</row>
    <row r="1297" spans="1:16" ht="15">
      <c r="A1297" s="50"/>
      <c r="B1297" s="65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</row>
    <row r="1298" spans="1:16" ht="15">
      <c r="A1298" s="50"/>
      <c r="B1298" s="65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</row>
    <row r="1299" spans="1:16" ht="15">
      <c r="A1299" s="50"/>
      <c r="B1299" s="65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</row>
    <row r="1300" spans="1:16" ht="15">
      <c r="A1300" s="50"/>
      <c r="B1300" s="65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</row>
    <row r="1301" spans="1:16" ht="15">
      <c r="A1301" s="50"/>
      <c r="B1301" s="65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</row>
    <row r="1302" spans="1:16" ht="15">
      <c r="A1302" s="50"/>
      <c r="B1302" s="65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</row>
    <row r="1303" spans="1:16" ht="15">
      <c r="A1303" s="50"/>
      <c r="B1303" s="65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</row>
    <row r="1304" spans="1:16" ht="15">
      <c r="A1304" s="50"/>
      <c r="B1304" s="65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</row>
    <row r="1305" spans="1:16" ht="15">
      <c r="A1305" s="50"/>
      <c r="B1305" s="6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</row>
    <row r="1306" spans="1:16" ht="15">
      <c r="A1306" s="50"/>
      <c r="B1306" s="65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</row>
    <row r="1307" spans="1:16" ht="15">
      <c r="A1307" s="50"/>
      <c r="B1307" s="65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</row>
    <row r="1308" spans="1:16" ht="15">
      <c r="A1308" s="50"/>
      <c r="B1308" s="65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</row>
    <row r="1309" spans="1:16" ht="15">
      <c r="A1309" s="50"/>
      <c r="B1309" s="65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</row>
    <row r="1310" spans="1:16" ht="15">
      <c r="A1310" s="50"/>
      <c r="B1310" s="65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</row>
    <row r="1311" spans="1:16" ht="15">
      <c r="A1311" s="50"/>
      <c r="B1311" s="65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</row>
    <row r="1312" spans="1:16" ht="15">
      <c r="A1312" s="50"/>
      <c r="B1312" s="65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</row>
    <row r="1313" spans="1:16" ht="15">
      <c r="A1313" s="50"/>
      <c r="B1313" s="65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</row>
    <row r="1314" spans="1:16" ht="15">
      <c r="A1314" s="50"/>
      <c r="B1314" s="65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</row>
    <row r="1315" spans="1:16" ht="15">
      <c r="A1315" s="50"/>
      <c r="B1315" s="6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</row>
    <row r="1316" spans="1:16" ht="15">
      <c r="A1316" s="50"/>
      <c r="B1316" s="65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</row>
    <row r="1317" spans="1:16" ht="15">
      <c r="A1317" s="50"/>
      <c r="B1317" s="65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</row>
    <row r="1318" spans="1:16" ht="15">
      <c r="A1318" s="50"/>
      <c r="B1318" s="65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</row>
    <row r="1319" spans="1:16" ht="15">
      <c r="A1319" s="50"/>
      <c r="B1319" s="65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</row>
    <row r="1320" spans="1:16" ht="15">
      <c r="A1320" s="50"/>
      <c r="B1320" s="65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</row>
    <row r="1321" spans="1:16" ht="15">
      <c r="A1321" s="50"/>
      <c r="B1321" s="65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</row>
    <row r="1322" spans="1:16" ht="15">
      <c r="A1322" s="50"/>
      <c r="B1322" s="65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</row>
    <row r="1323" spans="1:16" ht="15">
      <c r="A1323" s="50"/>
      <c r="B1323" s="65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</row>
    <row r="1324" spans="1:16" ht="15">
      <c r="A1324" s="50"/>
      <c r="B1324" s="65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</row>
    <row r="1325" spans="1:16" ht="15">
      <c r="A1325" s="50"/>
      <c r="B1325" s="6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</row>
    <row r="1326" spans="1:16" ht="15">
      <c r="A1326" s="50"/>
      <c r="B1326" s="65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</row>
    <row r="1327" spans="1:16" ht="15">
      <c r="A1327" s="50"/>
      <c r="B1327" s="65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</row>
    <row r="1328" spans="1:16" ht="15">
      <c r="A1328" s="50"/>
      <c r="B1328" s="65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</row>
    <row r="1329" spans="1:16" ht="15">
      <c r="A1329" s="50"/>
      <c r="B1329" s="65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</row>
    <row r="1330" spans="1:16" ht="15">
      <c r="A1330" s="50"/>
      <c r="B1330" s="65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</row>
    <row r="1331" spans="1:16" ht="15">
      <c r="A1331" s="50"/>
      <c r="B1331" s="65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</row>
    <row r="1332" spans="1:16" ht="15">
      <c r="A1332" s="50"/>
      <c r="B1332" s="65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</row>
    <row r="1333" spans="1:16" ht="15">
      <c r="A1333" s="50"/>
      <c r="B1333" s="65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</row>
    <row r="1334" spans="1:16" ht="15">
      <c r="A1334" s="50"/>
      <c r="B1334" s="65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</row>
    <row r="1335" spans="1:16" ht="15">
      <c r="A1335" s="50"/>
      <c r="B1335" s="6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</row>
    <row r="1336" spans="1:16" ht="15">
      <c r="A1336" s="50"/>
      <c r="B1336" s="65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</row>
    <row r="1337" spans="1:16" ht="15">
      <c r="A1337" s="50"/>
      <c r="B1337" s="65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</row>
    <row r="1338" spans="1:16" ht="15">
      <c r="A1338" s="50"/>
      <c r="B1338" s="65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</row>
    <row r="1339" spans="1:16" ht="15">
      <c r="A1339" s="50"/>
      <c r="B1339" s="65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</row>
    <row r="1340" spans="1:16" ht="15">
      <c r="A1340" s="50"/>
      <c r="B1340" s="65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</row>
    <row r="1341" spans="1:16" ht="15">
      <c r="A1341" s="50"/>
      <c r="B1341" s="65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</row>
    <row r="1342" spans="1:16" ht="15">
      <c r="A1342" s="50"/>
      <c r="B1342" s="65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</row>
    <row r="1343" spans="1:16" ht="15">
      <c r="A1343" s="50"/>
      <c r="B1343" s="65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</row>
    <row r="1344" spans="1:16" ht="15">
      <c r="A1344" s="50"/>
      <c r="B1344" s="65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</row>
    <row r="1345" spans="1:16" ht="15">
      <c r="A1345" s="50"/>
      <c r="B1345" s="6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</row>
    <row r="1346" spans="1:16" ht="15">
      <c r="A1346" s="50"/>
      <c r="B1346" s="65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</row>
    <row r="1347" spans="1:16" ht="15">
      <c r="A1347" s="50"/>
      <c r="B1347" s="65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</row>
    <row r="1348" spans="1:16" ht="15">
      <c r="A1348" s="50"/>
      <c r="B1348" s="65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</row>
    <row r="1349" spans="1:16" ht="15">
      <c r="A1349" s="50"/>
      <c r="B1349" s="65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</row>
    <row r="1350" spans="1:16" ht="15">
      <c r="A1350" s="50"/>
      <c r="B1350" s="65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</row>
    <row r="1351" spans="1:16" ht="15">
      <c r="A1351" s="50"/>
      <c r="B1351" s="65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</row>
    <row r="1352" spans="1:16" ht="15">
      <c r="A1352" s="50"/>
      <c r="B1352" s="65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</row>
    <row r="1353" spans="1:16" ht="15">
      <c r="A1353" s="50"/>
      <c r="B1353" s="65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</row>
    <row r="1354" spans="1:16" ht="15">
      <c r="A1354" s="50"/>
      <c r="B1354" s="65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</row>
    <row r="1355" spans="1:16" ht="15">
      <c r="A1355" s="50"/>
      <c r="B1355" s="6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</row>
    <row r="1356" spans="1:16" ht="15">
      <c r="A1356" s="50"/>
      <c r="B1356" s="65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</row>
    <row r="1357" spans="1:16" ht="15">
      <c r="A1357" s="50"/>
      <c r="B1357" s="65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</row>
    <row r="1358" spans="1:16" ht="15">
      <c r="A1358" s="50"/>
      <c r="B1358" s="65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</row>
    <row r="1359" spans="1:16" ht="15">
      <c r="A1359" s="50"/>
      <c r="B1359" s="65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</row>
    <row r="1360" spans="1:16" ht="15">
      <c r="A1360" s="50"/>
      <c r="B1360" s="65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</row>
    <row r="1361" spans="1:16" ht="15">
      <c r="A1361" s="50"/>
      <c r="B1361" s="65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</row>
    <row r="1362" spans="1:16" ht="15">
      <c r="A1362" s="50"/>
      <c r="B1362" s="65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</row>
    <row r="1363" spans="1:16" ht="15">
      <c r="A1363" s="50"/>
      <c r="B1363" s="65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</row>
    <row r="1364" spans="1:16" ht="15">
      <c r="A1364" s="50"/>
      <c r="B1364" s="65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</row>
    <row r="1365" spans="1:16" ht="15">
      <c r="A1365" s="50"/>
      <c r="B1365" s="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</row>
    <row r="1366" spans="1:16" ht="15">
      <c r="A1366" s="50"/>
      <c r="B1366" s="65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</row>
    <row r="1367" spans="1:16" ht="15">
      <c r="A1367" s="50"/>
      <c r="B1367" s="65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</row>
    <row r="1368" spans="1:16" ht="15">
      <c r="A1368" s="50"/>
      <c r="B1368" s="65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</row>
    <row r="1369" spans="1:16" ht="15">
      <c r="A1369" s="50"/>
      <c r="B1369" s="65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</row>
    <row r="1370" spans="1:16" ht="15">
      <c r="A1370" s="50"/>
      <c r="B1370" s="65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</row>
    <row r="1371" spans="1:16" ht="15">
      <c r="A1371" s="50"/>
      <c r="B1371" s="65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</row>
    <row r="1372" spans="1:16" ht="15">
      <c r="A1372" s="50"/>
      <c r="B1372" s="65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</row>
    <row r="1373" spans="1:16" ht="15">
      <c r="A1373" s="50"/>
      <c r="B1373" s="65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</row>
    <row r="1374" spans="1:16" ht="15">
      <c r="A1374" s="50"/>
      <c r="B1374" s="65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</row>
    <row r="1375" spans="1:16" ht="15">
      <c r="A1375" s="50"/>
      <c r="B1375" s="6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</row>
    <row r="1376" spans="1:16" ht="15">
      <c r="A1376" s="50"/>
      <c r="B1376" s="65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</row>
    <row r="1377" spans="1:16" ht="15">
      <c r="A1377" s="50"/>
      <c r="B1377" s="65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</row>
    <row r="1378" spans="1:16" ht="15">
      <c r="A1378" s="50"/>
      <c r="B1378" s="65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</row>
    <row r="1379" spans="1:16" ht="15">
      <c r="A1379" s="50"/>
      <c r="B1379" s="65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</row>
    <row r="1380" spans="1:16" ht="15">
      <c r="A1380" s="50"/>
      <c r="B1380" s="65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</row>
    <row r="1381" spans="1:16" ht="15">
      <c r="A1381" s="50"/>
      <c r="B1381" s="65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</row>
    <row r="1382" spans="1:16" ht="15">
      <c r="A1382" s="50"/>
      <c r="B1382" s="65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</row>
    <row r="1383" spans="1:16" ht="15">
      <c r="A1383" s="50"/>
      <c r="B1383" s="65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</row>
    <row r="1384" spans="1:16" ht="15">
      <c r="A1384" s="50"/>
      <c r="B1384" s="65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</row>
    <row r="1385" spans="1:16" ht="15">
      <c r="A1385" s="50"/>
      <c r="B1385" s="6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</row>
    <row r="1386" spans="1:16" ht="15">
      <c r="A1386" s="50"/>
      <c r="B1386" s="65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</row>
    <row r="1387" spans="1:16" ht="15">
      <c r="A1387" s="50"/>
      <c r="B1387" s="65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</row>
    <row r="1388" spans="1:16" ht="15">
      <c r="A1388" s="50"/>
      <c r="B1388" s="65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</row>
    <row r="1389" spans="1:16" ht="15">
      <c r="A1389" s="50"/>
      <c r="B1389" s="65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</row>
    <row r="1390" spans="1:16" ht="15">
      <c r="A1390" s="50"/>
      <c r="B1390" s="65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</row>
    <row r="1391" spans="1:16" ht="15">
      <c r="A1391" s="50"/>
      <c r="B1391" s="65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</row>
    <row r="1392" spans="1:16" ht="15">
      <c r="A1392" s="50"/>
      <c r="B1392" s="65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</row>
    <row r="1393" spans="1:16" ht="15">
      <c r="A1393" s="50"/>
      <c r="B1393" s="65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</row>
    <row r="1394" spans="1:16" ht="15">
      <c r="A1394" s="50"/>
      <c r="B1394" s="65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</row>
    <row r="1395" spans="1:16" ht="15">
      <c r="A1395" s="50"/>
      <c r="B1395" s="6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</row>
    <row r="1396" spans="1:16" ht="15">
      <c r="A1396" s="50"/>
      <c r="B1396" s="65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</row>
    <row r="1397" spans="1:16" ht="15">
      <c r="A1397" s="50"/>
      <c r="B1397" s="65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</row>
    <row r="1398" spans="1:16" ht="15">
      <c r="A1398" s="50"/>
      <c r="B1398" s="65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</row>
    <row r="1399" spans="1:16" ht="15">
      <c r="A1399" s="50"/>
      <c r="B1399" s="65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</row>
    <row r="1400" spans="1:16" ht="15">
      <c r="A1400" s="50"/>
      <c r="B1400" s="65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</row>
    <row r="1401" spans="1:16" ht="15">
      <c r="A1401" s="50"/>
      <c r="B1401" s="65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</row>
    <row r="1402" spans="1:16" ht="15">
      <c r="A1402" s="50"/>
      <c r="B1402" s="65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</row>
    <row r="1403" spans="1:16" ht="15">
      <c r="A1403" s="50"/>
      <c r="B1403" s="65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</row>
    <row r="1404" spans="1:16" ht="15">
      <c r="A1404" s="50"/>
      <c r="B1404" s="65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</row>
    <row r="1405" spans="1:16" ht="15">
      <c r="A1405" s="50"/>
      <c r="B1405" s="6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</row>
    <row r="1406" spans="1:16" ht="15">
      <c r="A1406" s="50"/>
      <c r="B1406" s="65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</row>
    <row r="1407" spans="1:16" ht="15">
      <c r="A1407" s="50"/>
      <c r="B1407" s="65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</row>
    <row r="1408" spans="1:16" ht="15">
      <c r="A1408" s="50"/>
      <c r="B1408" s="65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</row>
    <row r="1409" spans="1:16" ht="15">
      <c r="A1409" s="50"/>
      <c r="B1409" s="65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</row>
    <row r="1410" spans="1:16" ht="15">
      <c r="A1410" s="50"/>
      <c r="B1410" s="65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</row>
    <row r="1411" spans="1:16" ht="15">
      <c r="A1411" s="50"/>
      <c r="B1411" s="65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</row>
    <row r="1412" spans="1:16" ht="15">
      <c r="A1412" s="50"/>
      <c r="B1412" s="65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</row>
    <row r="1413" spans="1:16" ht="15">
      <c r="A1413" s="50"/>
      <c r="B1413" s="65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</row>
    <row r="1414" spans="1:16" ht="15">
      <c r="A1414" s="50"/>
      <c r="B1414" s="65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</row>
    <row r="1415" spans="1:16" ht="15">
      <c r="A1415" s="50"/>
      <c r="B1415" s="6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</row>
    <row r="1416" spans="1:16" ht="15">
      <c r="A1416" s="50"/>
      <c r="B1416" s="65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</row>
    <row r="1417" spans="1:16" ht="15">
      <c r="A1417" s="50"/>
      <c r="B1417" s="65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</row>
    <row r="1418" spans="1:16" ht="15">
      <c r="A1418" s="50"/>
      <c r="B1418" s="65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</row>
    <row r="1419" spans="1:16" ht="15">
      <c r="A1419" s="50"/>
      <c r="B1419" s="65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</row>
    <row r="1420" spans="1:16" ht="15">
      <c r="A1420" s="50"/>
      <c r="B1420" s="65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</row>
    <row r="1421" spans="1:16" ht="15">
      <c r="A1421" s="50"/>
      <c r="B1421" s="65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</row>
    <row r="1422" spans="1:16" ht="15">
      <c r="A1422" s="50"/>
      <c r="B1422" s="65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</row>
    <row r="1423" spans="1:16" ht="15">
      <c r="A1423" s="50"/>
      <c r="B1423" s="65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</row>
    <row r="1424" spans="1:16" ht="15">
      <c r="A1424" s="50"/>
      <c r="B1424" s="65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</row>
    <row r="1425" spans="1:16" ht="15">
      <c r="A1425" s="50"/>
      <c r="B1425" s="6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</row>
    <row r="1426" spans="1:16" ht="15">
      <c r="A1426" s="50"/>
      <c r="B1426" s="65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</row>
    <row r="1427" spans="1:16" ht="15">
      <c r="A1427" s="50"/>
      <c r="B1427" s="65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</row>
    <row r="1428" spans="1:16" ht="15">
      <c r="A1428" s="50"/>
      <c r="B1428" s="65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</row>
    <row r="1429" spans="1:16" ht="15">
      <c r="A1429" s="50"/>
      <c r="B1429" s="65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</row>
    <row r="1430" spans="1:16" ht="15">
      <c r="A1430" s="50"/>
      <c r="B1430" s="65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</row>
    <row r="1431" spans="1:16" ht="15">
      <c r="A1431" s="50"/>
      <c r="B1431" s="65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</row>
    <row r="1432" spans="1:16" ht="15">
      <c r="A1432" s="50"/>
      <c r="B1432" s="65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</row>
    <row r="1433" spans="1:16" ht="15">
      <c r="A1433" s="50"/>
      <c r="B1433" s="65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</row>
    <row r="1434" spans="1:16" ht="15">
      <c r="A1434" s="50"/>
      <c r="B1434" s="65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</row>
    <row r="1435" spans="1:16" ht="15">
      <c r="A1435" s="50"/>
      <c r="B1435" s="6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</row>
    <row r="1436" spans="1:16" ht="15">
      <c r="A1436" s="50"/>
      <c r="B1436" s="65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</row>
    <row r="1437" spans="1:16" ht="15">
      <c r="A1437" s="50"/>
      <c r="B1437" s="65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</row>
    <row r="1438" spans="1:16" ht="15">
      <c r="A1438" s="50"/>
      <c r="B1438" s="65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</row>
    <row r="1439" spans="1:16" ht="15">
      <c r="A1439" s="50"/>
      <c r="B1439" s="65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</row>
    <row r="1440" spans="1:16" ht="15">
      <c r="A1440" s="50"/>
      <c r="B1440" s="65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</row>
    <row r="1441" spans="1:16" ht="15">
      <c r="A1441" s="50"/>
      <c r="B1441" s="65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</row>
    <row r="1442" spans="1:16" ht="15">
      <c r="A1442" s="50"/>
      <c r="B1442" s="65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</row>
    <row r="1443" spans="1:16" ht="15">
      <c r="A1443" s="50"/>
      <c r="B1443" s="65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</row>
    <row r="1444" spans="1:16" ht="15">
      <c r="A1444" s="50"/>
      <c r="B1444" s="65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</row>
    <row r="1445" spans="1:16" ht="15">
      <c r="A1445" s="50"/>
      <c r="B1445" s="6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</row>
    <row r="1446" spans="1:16" ht="15">
      <c r="A1446" s="50"/>
      <c r="B1446" s="65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</row>
    <row r="1447" spans="1:16" ht="15">
      <c r="A1447" s="50"/>
      <c r="B1447" s="65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</row>
    <row r="1448" spans="1:16" ht="15">
      <c r="A1448" s="50"/>
      <c r="B1448" s="65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</row>
    <row r="1449" spans="1:16" ht="15">
      <c r="A1449" s="50"/>
      <c r="B1449" s="65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</row>
    <row r="1450" spans="1:16" ht="15">
      <c r="A1450" s="50"/>
      <c r="B1450" s="65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</row>
    <row r="1451" spans="1:16" ht="15">
      <c r="A1451" s="50"/>
      <c r="B1451" s="65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</row>
    <row r="1452" spans="1:16" ht="15">
      <c r="A1452" s="50"/>
      <c r="B1452" s="65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</row>
    <row r="1453" spans="1:16" ht="15">
      <c r="A1453" s="50"/>
      <c r="B1453" s="65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</row>
    <row r="1454" spans="1:16" ht="15">
      <c r="A1454" s="50"/>
      <c r="B1454" s="65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</row>
    <row r="1455" spans="1:16" ht="15">
      <c r="A1455" s="50"/>
      <c r="B1455" s="6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</row>
    <row r="1456" spans="1:16" ht="15">
      <c r="A1456" s="50"/>
      <c r="B1456" s="65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</row>
    <row r="1457" spans="1:16" ht="15">
      <c r="A1457" s="50"/>
      <c r="B1457" s="65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</row>
    <row r="1458" spans="1:16" ht="15">
      <c r="A1458" s="50"/>
      <c r="B1458" s="65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</row>
    <row r="1459" spans="1:16" ht="15">
      <c r="A1459" s="50"/>
      <c r="B1459" s="65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</row>
    <row r="1460" spans="1:16" ht="15">
      <c r="A1460" s="50"/>
      <c r="B1460" s="65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</row>
    <row r="1461" spans="1:16" ht="15">
      <c r="A1461" s="50"/>
      <c r="B1461" s="65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</row>
    <row r="1462" spans="1:16" ht="15">
      <c r="A1462" s="50"/>
      <c r="B1462" s="65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</row>
    <row r="1463" spans="1:16" ht="15">
      <c r="A1463" s="50"/>
      <c r="B1463" s="65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</row>
    <row r="1464" spans="1:16" ht="15">
      <c r="A1464" s="50"/>
      <c r="B1464" s="65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</row>
    <row r="1465" spans="1:16" ht="15">
      <c r="A1465" s="50"/>
      <c r="B1465" s="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</row>
    <row r="1466" spans="1:16" ht="15">
      <c r="A1466" s="50"/>
      <c r="B1466" s="65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</row>
    <row r="1467" spans="1:16" ht="15">
      <c r="A1467" s="50"/>
      <c r="B1467" s="65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</row>
    <row r="1468" spans="1:16" ht="15">
      <c r="A1468" s="50"/>
      <c r="B1468" s="65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</row>
    <row r="1469" spans="1:16" ht="15">
      <c r="A1469" s="50"/>
      <c r="B1469" s="65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</row>
    <row r="1470" spans="1:16" ht="15">
      <c r="A1470" s="50"/>
      <c r="B1470" s="65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</row>
    <row r="1471" spans="1:16" ht="15">
      <c r="A1471" s="50"/>
      <c r="B1471" s="65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</row>
    <row r="1472" spans="1:16" ht="15">
      <c r="A1472" s="50"/>
      <c r="B1472" s="65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</row>
    <row r="1473" spans="1:16" ht="15">
      <c r="A1473" s="50"/>
      <c r="B1473" s="65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</row>
    <row r="1474" spans="1:16" ht="15">
      <c r="A1474" s="50"/>
      <c r="B1474" s="65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</row>
    <row r="1475" spans="1:16" ht="15">
      <c r="A1475" s="50"/>
      <c r="B1475" s="6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</row>
    <row r="1476" spans="1:16" ht="15">
      <c r="A1476" s="50"/>
      <c r="B1476" s="65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</row>
    <row r="1477" spans="1:16" ht="15">
      <c r="A1477" s="50"/>
      <c r="B1477" s="65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</row>
    <row r="1478" spans="1:16" ht="15">
      <c r="A1478" s="50"/>
      <c r="B1478" s="65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</row>
    <row r="1479" spans="1:16" ht="15">
      <c r="A1479" s="50"/>
      <c r="B1479" s="65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</row>
    <row r="1480" spans="1:16" ht="15">
      <c r="A1480" s="50"/>
      <c r="B1480" s="65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</row>
    <row r="1481" spans="1:16" ht="15">
      <c r="A1481" s="50"/>
      <c r="B1481" s="65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</row>
    <row r="1482" spans="1:16" ht="15">
      <c r="A1482" s="50"/>
      <c r="B1482" s="65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</row>
    <row r="1483" spans="1:16" ht="15">
      <c r="A1483" s="50"/>
      <c r="B1483" s="65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</row>
    <row r="1484" spans="1:16" ht="15">
      <c r="A1484" s="50"/>
      <c r="B1484" s="65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</row>
    <row r="1485" spans="1:16" ht="15">
      <c r="A1485" s="50"/>
      <c r="B1485" s="6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</row>
    <row r="1486" spans="1:16" ht="15">
      <c r="A1486" s="50"/>
      <c r="B1486" s="65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</row>
    <row r="1487" spans="1:16" ht="15">
      <c r="A1487" s="50"/>
      <c r="B1487" s="65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</row>
    <row r="1488" spans="1:16" ht="15">
      <c r="A1488" s="50"/>
      <c r="B1488" s="65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</row>
    <row r="1489" spans="1:16" ht="15">
      <c r="A1489" s="50"/>
      <c r="B1489" s="65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</row>
    <row r="1490" spans="1:16" ht="15">
      <c r="A1490" s="50"/>
      <c r="B1490" s="65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</row>
    <row r="1491" spans="1:16" ht="15">
      <c r="A1491" s="50"/>
      <c r="B1491" s="65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</row>
    <row r="1492" spans="1:16" ht="15">
      <c r="A1492" s="50"/>
      <c r="B1492" s="65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</row>
    <row r="1493" spans="1:16" ht="15">
      <c r="A1493" s="50"/>
      <c r="B1493" s="65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</row>
    <row r="1494" spans="1:16" ht="15">
      <c r="A1494" s="50"/>
      <c r="B1494" s="65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</row>
    <row r="1495" spans="1:16" ht="15">
      <c r="A1495" s="50"/>
      <c r="B1495" s="6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</row>
    <row r="1496" spans="1:16" ht="15">
      <c r="A1496" s="50"/>
      <c r="B1496" s="65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</row>
    <row r="1497" spans="1:16" ht="15">
      <c r="A1497" s="50"/>
      <c r="B1497" s="65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</row>
    <row r="1498" spans="1:16" ht="15">
      <c r="A1498" s="50"/>
      <c r="B1498" s="65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</row>
    <row r="1499" spans="1:16" ht="15">
      <c r="A1499" s="50"/>
      <c r="B1499" s="65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</row>
    <row r="1500" spans="1:16" ht="15">
      <c r="A1500" s="50"/>
      <c r="B1500" s="65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</row>
    <row r="1501" spans="1:16" ht="15">
      <c r="A1501" s="50"/>
      <c r="B1501" s="65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</row>
    <row r="1502" spans="1:16" ht="15">
      <c r="A1502" s="50"/>
      <c r="B1502" s="65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</row>
    <row r="1503" spans="1:16" ht="15">
      <c r="A1503" s="50"/>
      <c r="B1503" s="65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</row>
    <row r="1504" spans="1:16" ht="15">
      <c r="A1504" s="50"/>
      <c r="B1504" s="65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</row>
    <row r="1505" spans="1:16" ht="15">
      <c r="A1505" s="50"/>
      <c r="B1505" s="6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</row>
    <row r="1506" spans="1:16" ht="15">
      <c r="A1506" s="50"/>
      <c r="B1506" s="65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</row>
    <row r="1507" spans="1:16" ht="15">
      <c r="A1507" s="50"/>
      <c r="B1507" s="65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</row>
    <row r="1508" spans="1:16" ht="15">
      <c r="A1508" s="50"/>
      <c r="B1508" s="65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</row>
    <row r="1509" spans="1:16" ht="15">
      <c r="A1509" s="50"/>
      <c r="B1509" s="65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</row>
    <row r="1510" spans="1:16" ht="15">
      <c r="A1510" s="50"/>
      <c r="B1510" s="65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</row>
    <row r="1511" spans="1:16" ht="15">
      <c r="A1511" s="50"/>
      <c r="B1511" s="65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</row>
    <row r="1512" spans="1:16" ht="15">
      <c r="A1512" s="50"/>
      <c r="B1512" s="65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</row>
    <row r="1513" spans="1:16" ht="15">
      <c r="A1513" s="50"/>
      <c r="B1513" s="65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</row>
    <row r="1514" spans="1:16" ht="15">
      <c r="A1514" s="50"/>
      <c r="B1514" s="65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</row>
    <row r="1515" spans="1:16" ht="15">
      <c r="A1515" s="50"/>
      <c r="B1515" s="6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</row>
    <row r="1516" spans="1:16" ht="15">
      <c r="A1516" s="50"/>
      <c r="B1516" s="65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</row>
    <row r="1517" spans="1:16" ht="15">
      <c r="A1517" s="50"/>
      <c r="B1517" s="65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</row>
    <row r="1518" spans="1:16" ht="15">
      <c r="A1518" s="50"/>
      <c r="B1518" s="65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</row>
    <row r="1519" spans="1:16" ht="15">
      <c r="A1519" s="50"/>
      <c r="B1519" s="65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</row>
    <row r="1520" spans="1:16" ht="15">
      <c r="A1520" s="50"/>
      <c r="B1520" s="65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</row>
    <row r="1521" spans="1:16" ht="15">
      <c r="A1521" s="50"/>
      <c r="B1521" s="65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</row>
    <row r="1522" spans="1:16" ht="15">
      <c r="A1522" s="50"/>
      <c r="B1522" s="65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</row>
    <row r="1523" spans="1:16" ht="15">
      <c r="A1523" s="50"/>
      <c r="B1523" s="65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</row>
    <row r="1524" spans="1:16" ht="15">
      <c r="A1524" s="50"/>
      <c r="B1524" s="65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</row>
    <row r="1525" spans="1:16" ht="15">
      <c r="A1525" s="50"/>
      <c r="B1525" s="6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</row>
    <row r="1526" spans="1:16" ht="15">
      <c r="A1526" s="50"/>
      <c r="B1526" s="65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</row>
    <row r="1527" spans="1:16" ht="15">
      <c r="A1527" s="50"/>
      <c r="B1527" s="65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</row>
    <row r="1528" spans="1:16" ht="15">
      <c r="A1528" s="50"/>
      <c r="B1528" s="65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</row>
    <row r="1529" spans="1:16" ht="15">
      <c r="A1529" s="50"/>
      <c r="B1529" s="65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</row>
    <row r="1530" spans="1:16" ht="15">
      <c r="A1530" s="50"/>
      <c r="B1530" s="65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</row>
    <row r="1531" spans="1:16" ht="15">
      <c r="A1531" s="50"/>
      <c r="B1531" s="65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</row>
    <row r="1532" spans="1:16" ht="15">
      <c r="A1532" s="50"/>
      <c r="B1532" s="65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</row>
    <row r="1533" spans="1:16" ht="15">
      <c r="A1533" s="50"/>
      <c r="B1533" s="65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</row>
    <row r="1534" spans="1:16" ht="15">
      <c r="A1534" s="50"/>
      <c r="B1534" s="65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</row>
    <row r="1535" spans="1:16" ht="15">
      <c r="A1535" s="50"/>
      <c r="B1535" s="6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</row>
    <row r="1536" spans="1:16" ht="15">
      <c r="A1536" s="50"/>
      <c r="B1536" s="65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</row>
    <row r="1537" spans="1:16" ht="15">
      <c r="A1537" s="50"/>
      <c r="B1537" s="65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</row>
    <row r="1538" spans="1:16" ht="15">
      <c r="A1538" s="50"/>
      <c r="B1538" s="65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</row>
    <row r="1539" spans="1:16" ht="15">
      <c r="A1539" s="50"/>
      <c r="B1539" s="65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</row>
    <row r="1540" spans="1:16" ht="15">
      <c r="A1540" s="50"/>
      <c r="B1540" s="65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</row>
    <row r="1541" spans="1:16" ht="15">
      <c r="A1541" s="50"/>
      <c r="B1541" s="65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</row>
    <row r="1542" spans="1:16" ht="15">
      <c r="A1542" s="50"/>
      <c r="B1542" s="65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</row>
    <row r="1543" spans="1:16" ht="15">
      <c r="A1543" s="50"/>
      <c r="B1543" s="65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</row>
    <row r="1544" spans="1:16" ht="15">
      <c r="A1544" s="50"/>
      <c r="B1544" s="65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</row>
    <row r="1545" spans="1:16" ht="15">
      <c r="A1545" s="50"/>
      <c r="B1545" s="6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</row>
    <row r="1546" spans="1:16" ht="15">
      <c r="A1546" s="50"/>
      <c r="B1546" s="65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</row>
    <row r="1547" spans="1:16" ht="15">
      <c r="A1547" s="50"/>
      <c r="B1547" s="65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</row>
    <row r="1548" spans="1:16" ht="15">
      <c r="A1548" s="50"/>
      <c r="B1548" s="65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</row>
    <row r="1549" spans="1:16" ht="15">
      <c r="A1549" s="50"/>
      <c r="B1549" s="65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</row>
    <row r="1550" spans="1:16" ht="15">
      <c r="A1550" s="50"/>
      <c r="B1550" s="65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</row>
    <row r="1551" spans="1:16" ht="15">
      <c r="A1551" s="50"/>
      <c r="B1551" s="65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</row>
    <row r="1552" spans="1:16" ht="15">
      <c r="A1552" s="50"/>
      <c r="B1552" s="65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</row>
    <row r="1553" spans="1:16" ht="15">
      <c r="A1553" s="50"/>
      <c r="B1553" s="65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</row>
    <row r="1554" spans="1:16" ht="15">
      <c r="A1554" s="50"/>
      <c r="B1554" s="65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</row>
    <row r="1555" spans="1:16" ht="15">
      <c r="A1555" s="50"/>
      <c r="B1555" s="6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</row>
    <row r="1556" spans="1:16" ht="15">
      <c r="A1556" s="50"/>
      <c r="B1556" s="65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</row>
    <row r="1557" spans="1:16" ht="15">
      <c r="A1557" s="50"/>
      <c r="B1557" s="65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</row>
    <row r="1558" spans="1:16" ht="15">
      <c r="A1558" s="50"/>
      <c r="B1558" s="65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</row>
    <row r="1559" spans="1:16" ht="15">
      <c r="A1559" s="50"/>
      <c r="B1559" s="65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</row>
    <row r="1560" spans="1:16" ht="15">
      <c r="A1560" s="50"/>
      <c r="B1560" s="65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</row>
    <row r="1561" spans="1:16" ht="15">
      <c r="A1561" s="50"/>
      <c r="B1561" s="65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</row>
    <row r="1562" spans="1:16" ht="15">
      <c r="A1562" s="50"/>
      <c r="B1562" s="65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</row>
    <row r="1563" spans="1:16" ht="15">
      <c r="A1563" s="50"/>
      <c r="B1563" s="65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</row>
    <row r="1564" spans="1:16" ht="15">
      <c r="A1564" s="50"/>
      <c r="B1564" s="65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</row>
    <row r="1565" spans="1:16" ht="15">
      <c r="A1565" s="50"/>
      <c r="B1565" s="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</row>
    <row r="1566" spans="1:16" ht="15">
      <c r="A1566" s="50"/>
      <c r="B1566" s="65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</row>
    <row r="1567" spans="1:16" ht="15">
      <c r="A1567" s="50"/>
      <c r="B1567" s="65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</row>
    <row r="1568" spans="1:16" ht="15">
      <c r="A1568" s="50"/>
      <c r="B1568" s="65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</row>
    <row r="1569" spans="1:16" ht="15">
      <c r="A1569" s="50"/>
      <c r="B1569" s="65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</row>
    <row r="1570" spans="1:16" ht="15">
      <c r="A1570" s="50"/>
      <c r="B1570" s="65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</row>
    <row r="1571" spans="1:16" ht="15">
      <c r="A1571" s="50"/>
      <c r="B1571" s="65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</row>
    <row r="1572" spans="1:16" ht="15">
      <c r="A1572" s="50"/>
      <c r="B1572" s="65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</row>
    <row r="1573" spans="1:16" ht="15">
      <c r="A1573" s="50"/>
      <c r="B1573" s="65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</row>
    <row r="1574" spans="1:16" ht="15">
      <c r="A1574" s="50"/>
      <c r="B1574" s="65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</row>
    <row r="1575" spans="1:16" ht="15">
      <c r="A1575" s="50"/>
      <c r="B1575" s="6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</row>
    <row r="1576" spans="1:16" ht="15">
      <c r="A1576" s="50"/>
      <c r="B1576" s="65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</row>
    <row r="1577" spans="1:16" ht="15">
      <c r="A1577" s="50"/>
      <c r="B1577" s="65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</row>
    <row r="1578" spans="1:16" ht="15">
      <c r="A1578" s="50"/>
      <c r="B1578" s="65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</row>
    <row r="1579" spans="1:16" ht="15">
      <c r="A1579" s="50"/>
      <c r="B1579" s="65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</row>
    <row r="1580" spans="1:16" ht="15">
      <c r="A1580" s="50"/>
      <c r="B1580" s="65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</row>
    <row r="1581" spans="1:16" ht="15">
      <c r="A1581" s="50"/>
      <c r="B1581" s="65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</row>
    <row r="1582" spans="1:16" ht="15">
      <c r="A1582" s="50"/>
      <c r="B1582" s="65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</row>
    <row r="1583" spans="1:16" ht="15">
      <c r="A1583" s="50"/>
      <c r="B1583" s="65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</row>
    <row r="1584" spans="1:16" ht="15">
      <c r="A1584" s="50"/>
      <c r="B1584" s="65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</row>
    <row r="1585" spans="1:16" ht="15">
      <c r="A1585" s="50"/>
      <c r="B1585" s="6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</row>
    <row r="1586" spans="1:16" ht="15">
      <c r="A1586" s="50"/>
      <c r="B1586" s="65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</row>
    <row r="1587" spans="1:16" ht="15">
      <c r="A1587" s="50"/>
      <c r="B1587" s="65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</row>
    <row r="1588" spans="1:16" ht="15">
      <c r="A1588" s="50"/>
      <c r="B1588" s="65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</row>
    <row r="1589" spans="1:16" ht="15">
      <c r="A1589" s="50"/>
      <c r="B1589" s="65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</row>
    <row r="1590" spans="1:16" ht="15">
      <c r="A1590" s="50"/>
      <c r="B1590" s="65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</row>
    <row r="1591" spans="1:16" ht="15">
      <c r="A1591" s="50"/>
      <c r="B1591" s="65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</row>
    <row r="1592" spans="1:16" ht="15">
      <c r="A1592" s="50"/>
      <c r="B1592" s="65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</row>
    <row r="1593" spans="1:16" ht="15">
      <c r="A1593" s="50"/>
      <c r="B1593" s="65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</row>
    <row r="1594" spans="1:16" ht="15">
      <c r="A1594" s="50"/>
      <c r="B1594" s="65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</row>
    <row r="1595" spans="1:16" ht="15">
      <c r="A1595" s="50"/>
      <c r="B1595" s="6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</row>
    <row r="1596" spans="1:16" ht="15">
      <c r="A1596" s="50"/>
      <c r="B1596" s="65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</row>
    <row r="1597" spans="1:16" ht="15">
      <c r="A1597" s="50"/>
      <c r="B1597" s="65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</row>
    <row r="1598" spans="1:16" ht="15">
      <c r="A1598" s="50"/>
      <c r="B1598" s="65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</row>
    <row r="1599" spans="1:16" ht="15">
      <c r="A1599" s="50"/>
      <c r="B1599" s="65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</row>
    <row r="1600" spans="1:16" ht="15">
      <c r="A1600" s="50"/>
      <c r="B1600" s="65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</row>
    <row r="1601" spans="1:16" ht="15">
      <c r="A1601" s="50"/>
      <c r="B1601" s="65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</row>
    <row r="1602" spans="1:16" ht="15">
      <c r="A1602" s="50"/>
      <c r="B1602" s="65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</row>
    <row r="1603" spans="1:16" ht="15">
      <c r="A1603" s="50"/>
      <c r="B1603" s="65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</row>
    <row r="1604" spans="1:16" ht="15">
      <c r="A1604" s="50"/>
      <c r="B1604" s="65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</row>
    <row r="1605" spans="1:16" ht="15">
      <c r="A1605" s="50"/>
      <c r="B1605" s="6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</row>
    <row r="1606" spans="1:16" ht="15">
      <c r="A1606" s="50"/>
      <c r="B1606" s="65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</row>
    <row r="1607" spans="1:16" ht="15">
      <c r="A1607" s="50"/>
      <c r="B1607" s="65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</row>
    <row r="1608" spans="1:16" ht="15">
      <c r="A1608" s="50"/>
      <c r="B1608" s="65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</row>
    <row r="1609" spans="1:16" ht="15">
      <c r="A1609" s="50"/>
      <c r="B1609" s="65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</row>
    <row r="1610" spans="1:16" ht="15">
      <c r="A1610" s="50"/>
      <c r="B1610" s="65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</row>
    <row r="1611" spans="1:16" ht="15">
      <c r="A1611" s="50"/>
      <c r="B1611" s="65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</row>
    <row r="1612" spans="1:16" ht="15">
      <c r="A1612" s="50"/>
      <c r="B1612" s="65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</row>
    <row r="1613" spans="1:16" ht="15">
      <c r="A1613" s="50"/>
      <c r="B1613" s="65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</row>
    <row r="1614" spans="1:16" ht="15">
      <c r="A1614" s="50"/>
      <c r="B1614" s="65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</row>
    <row r="1615" spans="1:16" ht="15">
      <c r="A1615" s="50"/>
      <c r="B1615" s="6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</row>
    <row r="1616" spans="1:16" ht="15">
      <c r="A1616" s="50"/>
      <c r="B1616" s="65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</row>
    <row r="1617" spans="1:16" ht="15">
      <c r="A1617" s="50"/>
      <c r="B1617" s="65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</row>
    <row r="1618" spans="1:16" ht="15">
      <c r="A1618" s="50"/>
      <c r="B1618" s="65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</row>
    <row r="1619" spans="1:16" ht="15">
      <c r="A1619" s="50"/>
      <c r="B1619" s="65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</row>
    <row r="1620" spans="1:16" ht="15">
      <c r="A1620" s="50"/>
      <c r="B1620" s="65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</row>
    <row r="1621" spans="1:16" ht="15">
      <c r="A1621" s="50"/>
      <c r="B1621" s="65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</row>
    <row r="1622" spans="1:16" ht="15">
      <c r="A1622" s="50"/>
      <c r="B1622" s="65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</row>
    <row r="1623" spans="1:16" ht="15">
      <c r="A1623" s="50"/>
      <c r="B1623" s="65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</row>
    <row r="1624" spans="1:16" ht="15">
      <c r="A1624" s="50"/>
      <c r="B1624" s="65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</row>
    <row r="1625" spans="1:16" ht="15">
      <c r="A1625" s="50"/>
      <c r="B1625" s="6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</row>
    <row r="1626" spans="1:16" ht="15">
      <c r="A1626" s="50"/>
      <c r="B1626" s="65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</row>
    <row r="1627" spans="1:16" ht="15">
      <c r="A1627" s="50"/>
      <c r="B1627" s="65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</row>
    <row r="1628" spans="1:16" ht="15">
      <c r="A1628" s="50"/>
      <c r="B1628" s="65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</row>
    <row r="1629" spans="1:16" ht="15">
      <c r="A1629" s="50"/>
      <c r="B1629" s="65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</row>
    <row r="1630" spans="1:16" ht="15">
      <c r="A1630" s="50"/>
      <c r="B1630" s="65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</row>
    <row r="1631" spans="1:16" ht="15">
      <c r="A1631" s="50"/>
      <c r="B1631" s="65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</row>
    <row r="1632" spans="1:16" ht="15">
      <c r="A1632" s="50"/>
      <c r="B1632" s="65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</row>
    <row r="1633" spans="1:16" ht="15">
      <c r="A1633" s="50"/>
      <c r="B1633" s="65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</row>
    <row r="1634" spans="1:16" ht="15">
      <c r="A1634" s="50"/>
      <c r="B1634" s="65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</row>
    <row r="1635" spans="1:16" ht="15">
      <c r="A1635" s="50"/>
      <c r="B1635" s="6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</row>
    <row r="1636" spans="1:16" ht="15">
      <c r="A1636" s="50"/>
      <c r="B1636" s="65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</row>
    <row r="1637" spans="1:16" ht="15">
      <c r="A1637" s="50"/>
      <c r="B1637" s="65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</row>
    <row r="1638" spans="1:16" ht="15">
      <c r="A1638" s="50"/>
      <c r="B1638" s="65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</row>
    <row r="1639" spans="1:16" ht="15">
      <c r="A1639" s="50"/>
      <c r="B1639" s="65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</row>
    <row r="1640" spans="1:16" ht="15">
      <c r="A1640" s="50"/>
      <c r="B1640" s="65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</row>
    <row r="1641" spans="1:16" ht="15">
      <c r="A1641" s="50"/>
      <c r="B1641" s="65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</row>
    <row r="1642" spans="1:16" ht="15">
      <c r="A1642" s="50"/>
      <c r="B1642" s="65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</row>
    <row r="1643" spans="1:16" ht="15">
      <c r="A1643" s="50"/>
      <c r="B1643" s="65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</row>
    <row r="1644" spans="1:16" ht="15">
      <c r="A1644" s="50"/>
      <c r="B1644" s="65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</row>
    <row r="1645" spans="1:16" ht="15">
      <c r="A1645" s="50"/>
      <c r="B1645" s="6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</row>
    <row r="1646" spans="1:16" ht="15">
      <c r="A1646" s="50"/>
      <c r="B1646" s="65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</row>
    <row r="1647" spans="1:16" ht="15">
      <c r="A1647" s="50"/>
      <c r="B1647" s="65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</row>
    <row r="1648" spans="1:16" ht="15">
      <c r="A1648" s="50"/>
      <c r="B1648" s="65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</row>
    <row r="1649" spans="1:16" ht="15">
      <c r="A1649" s="50"/>
      <c r="B1649" s="65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</row>
    <row r="1650" spans="1:16" ht="15">
      <c r="A1650" s="50"/>
      <c r="B1650" s="65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</row>
    <row r="1651" spans="1:16" ht="15">
      <c r="A1651" s="50"/>
      <c r="B1651" s="65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</row>
    <row r="1652" spans="1:16" ht="15">
      <c r="A1652" s="50"/>
      <c r="B1652" s="65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</row>
    <row r="1653" spans="1:16" ht="15">
      <c r="A1653" s="50"/>
      <c r="B1653" s="65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</row>
    <row r="1654" spans="1:16" ht="15">
      <c r="A1654" s="50"/>
      <c r="B1654" s="65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</row>
    <row r="1655" spans="1:16" ht="15">
      <c r="A1655" s="50"/>
      <c r="B1655" s="6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</row>
    <row r="1656" spans="1:16" ht="15">
      <c r="A1656" s="50"/>
      <c r="B1656" s="65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</row>
    <row r="1657" spans="1:16" ht="15">
      <c r="A1657" s="50"/>
      <c r="B1657" s="65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</row>
    <row r="1658" spans="1:16" ht="15">
      <c r="A1658" s="50"/>
      <c r="B1658" s="65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</row>
    <row r="1659" spans="1:16" ht="15">
      <c r="A1659" s="50"/>
      <c r="B1659" s="65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</row>
    <row r="1660" spans="1:16" ht="15">
      <c r="A1660" s="50"/>
      <c r="B1660" s="65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</row>
    <row r="1661" spans="1:16" ht="15">
      <c r="A1661" s="50"/>
      <c r="B1661" s="65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</row>
    <row r="1662" spans="1:16" ht="15">
      <c r="A1662" s="50"/>
      <c r="B1662" s="65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</row>
    <row r="1663" spans="1:16" ht="15">
      <c r="A1663" s="50"/>
      <c r="B1663" s="65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</row>
    <row r="1664" spans="1:16" ht="15">
      <c r="A1664" s="50"/>
      <c r="B1664" s="65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</row>
    <row r="1665" spans="1:16" ht="15">
      <c r="A1665" s="50"/>
      <c r="B1665" s="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</row>
    <row r="1666" spans="1:16" ht="15">
      <c r="A1666" s="50"/>
      <c r="B1666" s="65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</row>
    <row r="1667" spans="1:16" ht="15">
      <c r="A1667" s="50"/>
      <c r="B1667" s="65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</row>
    <row r="1668" spans="1:16" ht="15">
      <c r="A1668" s="50"/>
      <c r="B1668" s="65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</row>
    <row r="1669" spans="1:16" ht="15">
      <c r="A1669" s="50"/>
      <c r="B1669" s="65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</row>
    <row r="1670" spans="1:16" ht="15">
      <c r="A1670" s="50"/>
      <c r="B1670" s="65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</row>
    <row r="1671" spans="1:16" ht="15">
      <c r="A1671" s="50"/>
      <c r="B1671" s="65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</row>
    <row r="1672" spans="1:16" ht="15">
      <c r="A1672" s="50"/>
      <c r="B1672" s="65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</row>
    <row r="1673" spans="1:16" ht="15">
      <c r="A1673" s="50"/>
      <c r="B1673" s="65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</row>
    <row r="1674" spans="1:16" ht="15">
      <c r="A1674" s="50"/>
      <c r="B1674" s="65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</row>
    <row r="1675" spans="1:16" ht="15">
      <c r="A1675" s="50"/>
      <c r="B1675" s="6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</row>
    <row r="1676" spans="1:16" ht="15">
      <c r="A1676" s="50"/>
      <c r="B1676" s="65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</row>
    <row r="1677" spans="1:16" ht="15">
      <c r="A1677" s="50"/>
      <c r="B1677" s="65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</row>
    <row r="1678" spans="1:16" ht="15">
      <c r="A1678" s="50"/>
      <c r="B1678" s="65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</row>
    <row r="1679" spans="1:16" ht="15">
      <c r="A1679" s="50"/>
      <c r="B1679" s="65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</row>
    <row r="1680" spans="1:16" ht="15">
      <c r="A1680" s="50"/>
      <c r="B1680" s="65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</row>
    <row r="1681" spans="1:16" ht="15">
      <c r="A1681" s="50"/>
      <c r="B1681" s="65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</row>
    <row r="1682" spans="1:16" ht="15">
      <c r="A1682" s="50"/>
      <c r="B1682" s="65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</row>
    <row r="1683" spans="1:16" ht="15">
      <c r="A1683" s="50"/>
      <c r="B1683" s="65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</row>
    <row r="1684" spans="1:16" ht="15">
      <c r="A1684" s="50"/>
      <c r="B1684" s="65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</row>
    <row r="1685" spans="1:16" ht="15">
      <c r="A1685" s="50"/>
      <c r="B1685" s="6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</row>
    <row r="1686" spans="1:16" ht="15">
      <c r="A1686" s="50"/>
      <c r="B1686" s="65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</row>
    <row r="1687" spans="1:16" ht="15">
      <c r="A1687" s="50"/>
      <c r="B1687" s="65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</row>
    <row r="1688" spans="1:16" ht="15">
      <c r="A1688" s="50"/>
      <c r="B1688" s="65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</row>
    <row r="1689" spans="1:16" ht="15">
      <c r="A1689" s="50"/>
      <c r="B1689" s="65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</row>
    <row r="1690" spans="1:16" ht="15">
      <c r="A1690" s="50"/>
      <c r="B1690" s="65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</row>
    <row r="1691" spans="1:16" ht="15">
      <c r="A1691" s="50"/>
      <c r="B1691" s="65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</row>
    <row r="1692" spans="1:16" ht="15">
      <c r="A1692" s="50"/>
      <c r="B1692" s="65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</row>
    <row r="1693" spans="1:16" ht="15">
      <c r="A1693" s="50"/>
      <c r="B1693" s="65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</row>
    <row r="1694" spans="1:16" ht="15">
      <c r="A1694" s="50"/>
      <c r="B1694" s="65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</row>
    <row r="1695" spans="1:16" ht="15">
      <c r="A1695" s="50"/>
      <c r="B1695" s="6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</row>
    <row r="1696" spans="1:16" ht="15">
      <c r="A1696" s="50"/>
      <c r="B1696" s="65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</row>
    <row r="1697" spans="1:16" ht="15">
      <c r="A1697" s="50"/>
      <c r="B1697" s="65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</row>
    <row r="1698" spans="1:16" ht="15">
      <c r="A1698" s="50"/>
      <c r="B1698" s="65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</row>
    <row r="1699" spans="1:16" ht="15">
      <c r="A1699" s="50"/>
      <c r="B1699" s="65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</row>
    <row r="1700" spans="1:16" ht="15">
      <c r="A1700" s="50"/>
      <c r="B1700" s="65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</row>
    <row r="1701" spans="1:16" ht="15">
      <c r="A1701" s="50"/>
      <c r="B1701" s="65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</row>
    <row r="1702" spans="1:16" ht="15">
      <c r="A1702" s="50"/>
      <c r="B1702" s="65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</row>
    <row r="1703" spans="1:16" ht="15">
      <c r="A1703" s="50"/>
      <c r="B1703" s="65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</row>
    <row r="1704" spans="1:16" ht="15">
      <c r="A1704" s="50"/>
      <c r="B1704" s="65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</row>
    <row r="1705" spans="1:16" ht="15">
      <c r="A1705" s="50"/>
      <c r="B1705" s="6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</row>
    <row r="1706" spans="1:16" ht="15">
      <c r="A1706" s="50"/>
      <c r="B1706" s="65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</row>
    <row r="1707" spans="1:16" ht="15">
      <c r="A1707" s="50"/>
      <c r="B1707" s="65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</row>
    <row r="1708" spans="1:16" ht="15">
      <c r="A1708" s="50"/>
      <c r="B1708" s="65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</row>
    <row r="1709" spans="1:16" ht="15">
      <c r="A1709" s="50"/>
      <c r="B1709" s="65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</row>
    <row r="1710" spans="1:16" ht="15">
      <c r="A1710" s="50"/>
      <c r="B1710" s="65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</row>
    <row r="1711" spans="1:16" ht="15">
      <c r="A1711" s="50"/>
      <c r="B1711" s="65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</row>
    <row r="1712" spans="1:16" ht="15">
      <c r="A1712" s="50"/>
      <c r="B1712" s="65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</row>
    <row r="1713" spans="1:16" ht="15">
      <c r="A1713" s="50"/>
      <c r="B1713" s="65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</row>
    <row r="1714" spans="1:16" ht="15">
      <c r="A1714" s="50"/>
      <c r="B1714" s="65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</row>
    <row r="1715" spans="1:16" ht="15">
      <c r="A1715" s="50"/>
      <c r="B1715" s="6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</row>
    <row r="1716" spans="1:16" ht="15">
      <c r="A1716" s="50"/>
      <c r="B1716" s="65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</row>
    <row r="1717" spans="1:16" ht="15">
      <c r="A1717" s="50"/>
      <c r="B1717" s="65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</row>
    <row r="1718" spans="1:16" ht="15">
      <c r="A1718" s="50"/>
      <c r="B1718" s="65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</row>
    <row r="1719" spans="1:16" ht="15">
      <c r="A1719" s="50"/>
      <c r="B1719" s="65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</row>
    <row r="1720" spans="1:16" ht="15">
      <c r="A1720" s="50"/>
      <c r="B1720" s="65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</row>
    <row r="1721" spans="1:16" ht="15">
      <c r="A1721" s="50"/>
      <c r="B1721" s="65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</row>
    <row r="1722" spans="1:16" ht="15">
      <c r="A1722" s="50"/>
      <c r="B1722" s="65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</row>
    <row r="1723" spans="1:16" ht="15">
      <c r="A1723" s="50"/>
      <c r="B1723" s="65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</row>
    <row r="1724" spans="1:16" ht="15">
      <c r="A1724" s="50"/>
      <c r="B1724" s="65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</row>
    <row r="1725" spans="1:16" ht="15">
      <c r="A1725" s="50"/>
      <c r="B1725" s="6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</row>
    <row r="1726" spans="1:16" ht="15">
      <c r="A1726" s="50"/>
      <c r="B1726" s="65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</row>
    <row r="1727" spans="1:16" ht="15">
      <c r="A1727" s="50"/>
      <c r="B1727" s="65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</row>
    <row r="1728" spans="1:16" ht="15">
      <c r="A1728" s="50"/>
      <c r="B1728" s="65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</row>
    <row r="1729" spans="1:16" ht="15">
      <c r="A1729" s="50"/>
      <c r="B1729" s="65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</row>
    <row r="1730" spans="1:16" ht="15">
      <c r="A1730" s="50"/>
      <c r="B1730" s="65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</row>
    <row r="1731" spans="1:16" ht="15">
      <c r="A1731" s="50"/>
      <c r="B1731" s="65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</row>
    <row r="1732" spans="1:16" ht="15">
      <c r="A1732" s="50"/>
      <c r="B1732" s="65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</row>
    <row r="1733" spans="1:16" ht="15">
      <c r="A1733" s="50"/>
      <c r="B1733" s="65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</row>
    <row r="1734" spans="1:16" ht="15">
      <c r="A1734" s="50"/>
      <c r="B1734" s="65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</row>
    <row r="1735" spans="1:16" ht="15">
      <c r="A1735" s="50"/>
      <c r="B1735" s="6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</row>
    <row r="1736" spans="1:16" ht="15">
      <c r="A1736" s="50"/>
      <c r="B1736" s="65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</row>
    <row r="1737" spans="1:16" ht="15">
      <c r="A1737" s="50"/>
      <c r="B1737" s="65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</row>
    <row r="1738" spans="1:16" ht="15">
      <c r="A1738" s="50"/>
      <c r="B1738" s="65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</row>
    <row r="1739" spans="1:16" ht="15">
      <c r="A1739" s="50"/>
      <c r="B1739" s="65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</row>
    <row r="1740" spans="1:16" ht="15">
      <c r="A1740" s="50"/>
      <c r="B1740" s="65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</row>
    <row r="1741" spans="1:16" ht="15">
      <c r="A1741" s="50"/>
      <c r="B1741" s="65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</row>
    <row r="1742" spans="1:16" ht="15">
      <c r="A1742" s="50"/>
      <c r="B1742" s="65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</row>
    <row r="1743" spans="1:16" ht="15">
      <c r="A1743" s="50"/>
      <c r="B1743" s="65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</row>
    <row r="1744" spans="1:16" ht="15">
      <c r="A1744" s="50"/>
      <c r="B1744" s="65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</row>
    <row r="1745" spans="1:16" ht="15">
      <c r="A1745" s="50"/>
      <c r="B1745" s="6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</row>
    <row r="1746" spans="1:16" ht="15">
      <c r="A1746" s="50"/>
      <c r="B1746" s="65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</row>
    <row r="1747" spans="1:16" ht="15">
      <c r="A1747" s="50"/>
      <c r="B1747" s="65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</row>
    <row r="1748" spans="1:16" ht="15">
      <c r="A1748" s="50"/>
      <c r="B1748" s="65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</row>
    <row r="1749" spans="1:16" ht="15">
      <c r="A1749" s="50"/>
      <c r="B1749" s="65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</row>
    <row r="1750" spans="1:16" ht="15">
      <c r="A1750" s="50"/>
      <c r="B1750" s="65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</row>
    <row r="1751" spans="1:16" ht="15">
      <c r="A1751" s="50"/>
      <c r="B1751" s="65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</row>
    <row r="1752" spans="1:16" ht="15">
      <c r="A1752" s="50"/>
      <c r="B1752" s="65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</row>
    <row r="1753" spans="1:16" ht="15">
      <c r="A1753" s="50"/>
      <c r="B1753" s="65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</row>
    <row r="1754" spans="1:16" ht="15">
      <c r="A1754" s="50"/>
      <c r="B1754" s="65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</row>
    <row r="1755" spans="1:16" ht="15">
      <c r="A1755" s="50"/>
      <c r="B1755" s="6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</row>
    <row r="1756" spans="1:16" ht="15">
      <c r="A1756" s="50"/>
      <c r="B1756" s="65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</row>
    <row r="1757" spans="1:16" ht="15">
      <c r="A1757" s="50"/>
      <c r="B1757" s="65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</row>
    <row r="1758" spans="1:16" ht="15">
      <c r="A1758" s="50"/>
      <c r="B1758" s="65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</row>
    <row r="1759" spans="1:16" ht="15">
      <c r="A1759" s="50"/>
      <c r="B1759" s="65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</row>
    <row r="1760" spans="1:16" ht="15">
      <c r="A1760" s="50"/>
      <c r="B1760" s="65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</row>
    <row r="1761" spans="1:16" ht="15">
      <c r="A1761" s="50"/>
      <c r="B1761" s="65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</row>
    <row r="1762" spans="1:16" ht="15">
      <c r="A1762" s="50"/>
      <c r="B1762" s="65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</row>
    <row r="1763" spans="1:16" ht="15">
      <c r="A1763" s="50"/>
      <c r="B1763" s="65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</row>
    <row r="1764" spans="1:16" ht="15">
      <c r="A1764" s="50"/>
      <c r="B1764" s="65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</row>
    <row r="1765" spans="1:16" ht="15">
      <c r="A1765" s="50"/>
      <c r="B1765" s="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</row>
    <row r="1766" spans="1:16" ht="15">
      <c r="A1766" s="50"/>
      <c r="B1766" s="65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</row>
    <row r="1767" spans="1:16" ht="15">
      <c r="A1767" s="50"/>
      <c r="B1767" s="65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</row>
    <row r="1768" spans="1:16" ht="15">
      <c r="A1768" s="50"/>
      <c r="B1768" s="65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</row>
    <row r="1769" spans="1:16" ht="15">
      <c r="A1769" s="50"/>
      <c r="B1769" s="65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</row>
    <row r="1770" spans="1:16" ht="15">
      <c r="A1770" s="50"/>
      <c r="B1770" s="65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</row>
    <row r="1771" spans="1:16" ht="15">
      <c r="A1771" s="50"/>
      <c r="B1771" s="65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</row>
    <row r="1772" spans="1:16" ht="15">
      <c r="A1772" s="50"/>
      <c r="B1772" s="65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</row>
    <row r="1773" spans="1:16" ht="15">
      <c r="A1773" s="50"/>
      <c r="B1773" s="65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</row>
    <row r="1774" spans="1:16" ht="15">
      <c r="A1774" s="50"/>
      <c r="B1774" s="65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</row>
    <row r="1775" spans="1:16" ht="15">
      <c r="A1775" s="50"/>
      <c r="B1775" s="6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</row>
    <row r="1776" spans="1:16" ht="15">
      <c r="A1776" s="50"/>
      <c r="B1776" s="65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</row>
    <row r="1777" spans="1:16" ht="15">
      <c r="A1777" s="50"/>
      <c r="B1777" s="65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</row>
    <row r="1778" spans="1:16" ht="15">
      <c r="A1778" s="50"/>
      <c r="B1778" s="65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</row>
    <row r="1779" spans="1:16" ht="15">
      <c r="A1779" s="50"/>
      <c r="B1779" s="65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</row>
    <row r="1780" spans="1:16" ht="15">
      <c r="A1780" s="50"/>
      <c r="B1780" s="65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</row>
    <row r="1781" spans="1:16" ht="15">
      <c r="A1781" s="50"/>
      <c r="B1781" s="65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</row>
    <row r="1782" spans="1:16" ht="15">
      <c r="A1782" s="50"/>
      <c r="B1782" s="65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</row>
    <row r="1783" spans="1:16" ht="15">
      <c r="A1783" s="50"/>
      <c r="B1783" s="65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</row>
    <row r="1784" spans="1:16" ht="15">
      <c r="A1784" s="50"/>
      <c r="B1784" s="65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</row>
    <row r="1785" spans="1:16" ht="15">
      <c r="A1785" s="50"/>
      <c r="B1785" s="6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</row>
    <row r="1786" spans="1:16" ht="15">
      <c r="A1786" s="50"/>
      <c r="B1786" s="65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</row>
    <row r="1787" spans="1:16" ht="15">
      <c r="A1787" s="50"/>
      <c r="B1787" s="65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</row>
    <row r="1788" spans="1:16" ht="15">
      <c r="A1788" s="50"/>
      <c r="B1788" s="65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</row>
    <row r="1789" spans="1:16" ht="15">
      <c r="A1789" s="50"/>
      <c r="B1789" s="65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</row>
    <row r="1790" spans="1:16" ht="15">
      <c r="A1790" s="50"/>
      <c r="B1790" s="65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</row>
    <row r="1791" spans="1:16" ht="15">
      <c r="A1791" s="50"/>
      <c r="B1791" s="65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</row>
    <row r="1792" spans="1:16" ht="15">
      <c r="A1792" s="50"/>
      <c r="B1792" s="65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</row>
    <row r="1793" spans="1:16" ht="15">
      <c r="A1793" s="50"/>
      <c r="B1793" s="65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</row>
    <row r="1794" spans="1:16" ht="15">
      <c r="A1794" s="50"/>
      <c r="B1794" s="65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</row>
    <row r="1795" spans="1:16" ht="15">
      <c r="A1795" s="50"/>
      <c r="B1795" s="6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</row>
    <row r="1796" spans="1:16" ht="15">
      <c r="A1796" s="50"/>
      <c r="B1796" s="65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</row>
    <row r="1797" spans="1:16" ht="15">
      <c r="A1797" s="50"/>
      <c r="B1797" s="65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</row>
    <row r="1798" spans="1:16" ht="15">
      <c r="A1798" s="50"/>
      <c r="B1798" s="65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</row>
    <row r="1799" spans="1:16" ht="15">
      <c r="A1799" s="50"/>
      <c r="B1799" s="65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</row>
    <row r="1800" spans="1:16" ht="15">
      <c r="A1800" s="50"/>
      <c r="B1800" s="65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</row>
    <row r="1801" spans="1:16" ht="15">
      <c r="A1801" s="50"/>
      <c r="B1801" s="65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</row>
    <row r="1802" spans="1:16" ht="15">
      <c r="A1802" s="50"/>
      <c r="B1802" s="65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</row>
    <row r="1803" spans="1:16" ht="15">
      <c r="A1803" s="50"/>
      <c r="B1803" s="65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</row>
    <row r="1804" spans="1:16" ht="15">
      <c r="A1804" s="50"/>
      <c r="B1804" s="65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</row>
    <row r="1805" spans="1:16" ht="15">
      <c r="A1805" s="50"/>
      <c r="B1805" s="6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</row>
    <row r="1806" spans="1:16" ht="15">
      <c r="A1806" s="50"/>
      <c r="B1806" s="65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</row>
    <row r="1807" spans="1:16" ht="15">
      <c r="A1807" s="50"/>
      <c r="B1807" s="65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</row>
    <row r="1808" spans="1:16" ht="15">
      <c r="A1808" s="50"/>
      <c r="B1808" s="65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</row>
    <row r="1809" spans="1:16" ht="15">
      <c r="A1809" s="50"/>
      <c r="B1809" s="65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</row>
    <row r="1810" spans="1:16" ht="15">
      <c r="A1810" s="50"/>
      <c r="B1810" s="65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</row>
    <row r="1811" spans="1:16" ht="15">
      <c r="A1811" s="50"/>
      <c r="B1811" s="65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</row>
    <row r="1812" spans="1:16" ht="15">
      <c r="A1812" s="50"/>
      <c r="B1812" s="65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</row>
    <row r="1813" spans="1:16" ht="15">
      <c r="A1813" s="50"/>
      <c r="B1813" s="65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</row>
    <row r="1814" spans="1:16" ht="15">
      <c r="A1814" s="50"/>
      <c r="B1814" s="65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</row>
    <row r="1815" spans="1:16" ht="15">
      <c r="A1815" s="50"/>
      <c r="B1815" s="6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</row>
    <row r="1816" spans="1:16" ht="15">
      <c r="A1816" s="50"/>
      <c r="B1816" s="65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</row>
    <row r="1817" spans="1:16" ht="15">
      <c r="A1817" s="50"/>
      <c r="B1817" s="65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</row>
    <row r="1818" spans="1:16" ht="15">
      <c r="A1818" s="50"/>
      <c r="B1818" s="65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</row>
    <row r="1819" spans="1:16" ht="15">
      <c r="A1819" s="50"/>
      <c r="B1819" s="65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</row>
    <row r="1820" spans="1:16" ht="15">
      <c r="A1820" s="50"/>
      <c r="B1820" s="65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</row>
    <row r="1821" spans="1:16" ht="15">
      <c r="A1821" s="50"/>
      <c r="B1821" s="65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</row>
    <row r="1822" spans="1:16" ht="15">
      <c r="A1822" s="50"/>
      <c r="B1822" s="65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</row>
    <row r="1823" spans="1:16" ht="15">
      <c r="A1823" s="50"/>
      <c r="B1823" s="65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</row>
    <row r="1824" spans="1:16" ht="15">
      <c r="A1824" s="50"/>
      <c r="B1824" s="65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</row>
    <row r="1825" spans="1:16" ht="15">
      <c r="A1825" s="50"/>
      <c r="B1825" s="6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</row>
    <row r="1826" spans="1:16" ht="15">
      <c r="A1826" s="50"/>
      <c r="B1826" s="65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</row>
    <row r="1827" spans="1:16" ht="15">
      <c r="A1827" s="50"/>
      <c r="B1827" s="65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</row>
    <row r="1828" spans="1:16" ht="15">
      <c r="A1828" s="50"/>
      <c r="B1828" s="65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</row>
    <row r="1829" spans="1:16" ht="15">
      <c r="A1829" s="50"/>
      <c r="B1829" s="65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</row>
    <row r="1830" spans="1:16" ht="15">
      <c r="A1830" s="50"/>
      <c r="B1830" s="65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</row>
    <row r="1831" spans="1:16" ht="15">
      <c r="A1831" s="50"/>
      <c r="B1831" s="65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</row>
    <row r="1832" spans="1:16" ht="15">
      <c r="A1832" s="50"/>
      <c r="B1832" s="65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</row>
    <row r="1833" spans="1:16" ht="15">
      <c r="A1833" s="50"/>
      <c r="B1833" s="65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</row>
    <row r="1834" spans="1:16" ht="15">
      <c r="A1834" s="50"/>
      <c r="B1834" s="65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</row>
    <row r="1835" spans="1:16" ht="15">
      <c r="A1835" s="50"/>
      <c r="B1835" s="6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</row>
    <row r="1836" spans="1:16" ht="15">
      <c r="A1836" s="50"/>
      <c r="B1836" s="65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</row>
    <row r="1837" spans="1:16" ht="15">
      <c r="A1837" s="50"/>
      <c r="B1837" s="65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</row>
    <row r="1838" spans="1:16" ht="15">
      <c r="A1838" s="50"/>
      <c r="B1838" s="65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</row>
    <row r="1839" spans="1:16" ht="15">
      <c r="A1839" s="50"/>
      <c r="B1839" s="65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</row>
    <row r="1840" spans="1:16" ht="15">
      <c r="A1840" s="50"/>
      <c r="B1840" s="65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</row>
    <row r="1841" spans="1:16" ht="15">
      <c r="A1841" s="50"/>
      <c r="B1841" s="65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</row>
    <row r="1842" spans="1:16" ht="15">
      <c r="A1842" s="50"/>
      <c r="B1842" s="65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</row>
    <row r="1843" spans="1:16" ht="15">
      <c r="A1843" s="50"/>
      <c r="B1843" s="65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</row>
    <row r="1844" spans="1:16" ht="15">
      <c r="A1844" s="50"/>
      <c r="B1844" s="65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</row>
    <row r="1845" spans="1:16" ht="15">
      <c r="A1845" s="50"/>
      <c r="B1845" s="6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</row>
    <row r="1846" spans="1:16" ht="15">
      <c r="A1846" s="50"/>
      <c r="B1846" s="65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</row>
    <row r="1847" spans="1:16" ht="15">
      <c r="A1847" s="50"/>
      <c r="B1847" s="65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</row>
    <row r="1848" spans="1:16" ht="15">
      <c r="A1848" s="50"/>
      <c r="B1848" s="65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</row>
    <row r="1849" spans="1:16" ht="15">
      <c r="A1849" s="50"/>
      <c r="B1849" s="65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</row>
    <row r="1850" spans="1:16" ht="15">
      <c r="A1850" s="50"/>
      <c r="B1850" s="65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</row>
    <row r="1851" spans="1:16" ht="15">
      <c r="A1851" s="50"/>
      <c r="B1851" s="65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</row>
    <row r="1852" spans="1:16" ht="15">
      <c r="A1852" s="50"/>
      <c r="B1852" s="65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</row>
    <row r="1853" spans="1:16" ht="15">
      <c r="A1853" s="50"/>
      <c r="B1853" s="65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</row>
    <row r="1854" spans="1:16" ht="15">
      <c r="A1854" s="50"/>
      <c r="B1854" s="65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</row>
    <row r="1855" spans="1:16" ht="15">
      <c r="A1855" s="50"/>
      <c r="B1855" s="6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</row>
    <row r="1856" spans="1:16" ht="15">
      <c r="A1856" s="50"/>
      <c r="B1856" s="65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</row>
    <row r="1857" spans="1:16" ht="15">
      <c r="A1857" s="50"/>
      <c r="B1857" s="65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</row>
    <row r="1858" spans="1:16" ht="15">
      <c r="A1858" s="50"/>
      <c r="B1858" s="65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</row>
    <row r="1859" spans="1:16" ht="15">
      <c r="A1859" s="50"/>
      <c r="B1859" s="65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</row>
    <row r="1860" spans="1:16" ht="15">
      <c r="A1860" s="50"/>
      <c r="B1860" s="65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</row>
    <row r="1861" spans="1:16" ht="15">
      <c r="A1861" s="50"/>
      <c r="B1861" s="65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</row>
    <row r="1862" spans="1:16" ht="15">
      <c r="A1862" s="50"/>
      <c r="B1862" s="65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</row>
    <row r="1863" spans="1:16" ht="15">
      <c r="A1863" s="50"/>
      <c r="B1863" s="65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</row>
    <row r="1864" spans="1:16" ht="15">
      <c r="A1864" s="50"/>
      <c r="B1864" s="65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</row>
    <row r="1865" spans="1:16" ht="15">
      <c r="A1865" s="50"/>
      <c r="B1865" s="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</row>
    <row r="1866" spans="1:16" ht="15">
      <c r="A1866" s="50"/>
      <c r="B1866" s="65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</row>
    <row r="1867" spans="1:16" ht="15">
      <c r="A1867" s="50"/>
      <c r="B1867" s="65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</row>
    <row r="1868" spans="1:16" ht="15">
      <c r="A1868" s="50"/>
      <c r="B1868" s="65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</row>
    <row r="1869" spans="1:16" ht="15">
      <c r="A1869" s="50"/>
      <c r="B1869" s="65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</row>
    <row r="1870" spans="1:16" ht="15">
      <c r="A1870" s="50"/>
      <c r="B1870" s="65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</row>
    <row r="1871" spans="1:16" ht="15">
      <c r="A1871" s="50"/>
      <c r="B1871" s="65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</row>
    <row r="1872" spans="1:16" ht="15">
      <c r="A1872" s="50"/>
      <c r="B1872" s="65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</row>
    <row r="1873" spans="1:16" ht="15">
      <c r="A1873" s="50"/>
      <c r="B1873" s="65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</row>
    <row r="1874" spans="1:16" ht="15">
      <c r="A1874" s="50"/>
      <c r="B1874" s="65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</row>
    <row r="1875" spans="1:16" ht="15">
      <c r="A1875" s="50"/>
      <c r="B1875" s="6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</row>
    <row r="1876" spans="1:16" ht="15">
      <c r="A1876" s="50"/>
      <c r="B1876" s="65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</row>
    <row r="1877" spans="1:16" ht="15">
      <c r="A1877" s="50"/>
      <c r="B1877" s="65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</row>
    <row r="1878" spans="1:16" ht="15">
      <c r="A1878" s="50"/>
      <c r="B1878" s="65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</row>
    <row r="1879" spans="1:16" ht="15">
      <c r="A1879" s="50"/>
      <c r="B1879" s="65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</row>
    <row r="1880" spans="1:16" ht="15">
      <c r="A1880" s="50"/>
      <c r="B1880" s="65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</row>
    <row r="1881" spans="1:16" ht="15">
      <c r="A1881" s="50"/>
      <c r="B1881" s="65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</row>
    <row r="1882" spans="1:16" ht="15">
      <c r="A1882" s="50"/>
      <c r="B1882" s="65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</row>
    <row r="1883" spans="1:16" ht="15">
      <c r="A1883" s="50"/>
      <c r="B1883" s="65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</row>
    <row r="1884" spans="1:16" ht="15">
      <c r="A1884" s="50"/>
      <c r="B1884" s="65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</row>
    <row r="1885" spans="1:16" ht="15">
      <c r="A1885" s="50"/>
      <c r="B1885" s="6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</row>
    <row r="1886" spans="1:16" ht="15">
      <c r="A1886" s="50"/>
      <c r="B1886" s="65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</row>
    <row r="1887" spans="1:16" ht="15">
      <c r="A1887" s="50"/>
      <c r="B1887" s="65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</row>
    <row r="1888" spans="1:16" ht="15">
      <c r="A1888" s="50"/>
      <c r="B1888" s="65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</row>
    <row r="1889" spans="1:16" ht="15">
      <c r="A1889" s="50"/>
      <c r="B1889" s="65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</row>
    <row r="1890" spans="1:16" ht="15">
      <c r="A1890" s="50"/>
      <c r="B1890" s="65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</row>
    <row r="1891" spans="1:16" ht="15">
      <c r="A1891" s="50"/>
      <c r="B1891" s="65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</row>
    <row r="1892" spans="1:16" ht="15">
      <c r="A1892" s="50"/>
      <c r="B1892" s="65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</row>
    <row r="1893" spans="1:16" ht="15">
      <c r="A1893" s="50"/>
      <c r="B1893" s="65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</row>
    <row r="1894" spans="1:16" ht="15">
      <c r="A1894" s="50"/>
      <c r="B1894" s="65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</row>
    <row r="1895" spans="1:16" ht="15">
      <c r="A1895" s="50"/>
      <c r="B1895" s="6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</row>
    <row r="1896" spans="1:16" ht="72.75" customHeight="1">
      <c r="A1896" s="50"/>
      <c r="B1896" s="65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</row>
    <row r="1897" spans="1:16" ht="15">
      <c r="A1897" s="50"/>
      <c r="B1897" s="65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</row>
    <row r="1898" spans="1:16" ht="15">
      <c r="A1898" s="50"/>
      <c r="B1898" s="65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</row>
    <row r="1899" spans="1:16" ht="15">
      <c r="A1899" s="50"/>
      <c r="B1899" s="65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</row>
    <row r="1900" spans="1:16" ht="15">
      <c r="A1900" s="50"/>
      <c r="B1900" s="65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</row>
  </sheetData>
  <sheetProtection/>
  <mergeCells count="7">
    <mergeCell ref="A3:A45"/>
    <mergeCell ref="I2:J2"/>
    <mergeCell ref="C1:H1"/>
    <mergeCell ref="O2:P2"/>
    <mergeCell ref="B3:B32"/>
    <mergeCell ref="B33:B41"/>
    <mergeCell ref="B42:B45"/>
  </mergeCells>
  <printOptions/>
  <pageMargins left="0.64" right="0.010416666666666666" top="0.77" bottom="0.7480314960629921" header="0.31496062992125984" footer="0.31496062992125984"/>
  <pageSetup fitToHeight="3" fitToWidth="1" horizontalDpi="600" verticalDpi="600" orientation="landscape" paperSize="9" scale="78" r:id="rId1"/>
  <headerFooter>
    <oddFooter>&amp;C&amp;P</oddFooter>
  </headerFooter>
  <rowBreaks count="2" manualBreakCount="2">
    <brk id="20" max="255" man="1"/>
    <brk id="3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862"/>
  <sheetViews>
    <sheetView zoomScalePageLayoutView="55" workbookViewId="0" topLeftCell="A16">
      <selection activeCell="J22" sqref="J22"/>
    </sheetView>
  </sheetViews>
  <sheetFormatPr defaultColWidth="9.140625" defaultRowHeight="15"/>
  <cols>
    <col min="1" max="1" width="6.00390625" style="53" bestFit="1" customWidth="1"/>
    <col min="2" max="2" width="6.28125" style="55" bestFit="1" customWidth="1"/>
    <col min="3" max="3" width="9.421875" style="1" customWidth="1"/>
    <col min="4" max="4" width="15.28125" style="1" customWidth="1"/>
    <col min="5" max="5" width="12.57421875" style="1" customWidth="1"/>
    <col min="6" max="6" width="12.57421875" style="3" customWidth="1"/>
    <col min="7" max="8" width="12.57421875" style="1" customWidth="1"/>
    <col min="9" max="9" width="4.8515625" style="1" customWidth="1"/>
    <col min="10" max="10" width="13.140625" style="1" customWidth="1"/>
    <col min="11" max="11" width="10.421875" style="1" customWidth="1"/>
    <col min="12" max="12" width="10.140625" style="1" customWidth="1"/>
    <col min="13" max="13" width="10.00390625" style="1" customWidth="1"/>
    <col min="14" max="14" width="10.57421875" style="1" customWidth="1"/>
    <col min="15" max="15" width="6.7109375" style="1" customWidth="1"/>
    <col min="16" max="16" width="14.7109375" style="1" customWidth="1"/>
  </cols>
  <sheetData>
    <row r="1" spans="1:16" ht="53.25" customHeight="1" thickBot="1">
      <c r="A1" s="240"/>
      <c r="B1" s="310" t="s">
        <v>436</v>
      </c>
      <c r="C1" s="369" t="s">
        <v>118</v>
      </c>
      <c r="D1" s="369"/>
      <c r="E1" s="311"/>
      <c r="F1" s="311"/>
      <c r="G1" s="311"/>
      <c r="H1" s="311"/>
      <c r="I1" s="311"/>
      <c r="J1" s="311"/>
      <c r="K1" s="2"/>
      <c r="L1" s="2"/>
      <c r="M1" s="2"/>
      <c r="N1" s="2"/>
      <c r="O1" s="2"/>
      <c r="P1" s="2"/>
    </row>
    <row r="2" spans="1:16" ht="62.25" customHeight="1" thickBot="1" thickTop="1">
      <c r="A2" s="251" t="s">
        <v>0</v>
      </c>
      <c r="B2" s="252" t="s">
        <v>1</v>
      </c>
      <c r="C2" s="252" t="s">
        <v>2</v>
      </c>
      <c r="D2" s="52" t="s">
        <v>9</v>
      </c>
      <c r="E2" s="54" t="s">
        <v>162</v>
      </c>
      <c r="F2" s="54" t="s">
        <v>121</v>
      </c>
      <c r="G2" s="52" t="s">
        <v>5</v>
      </c>
      <c r="H2" s="52" t="s">
        <v>122</v>
      </c>
      <c r="I2" s="372" t="s">
        <v>6</v>
      </c>
      <c r="J2" s="373"/>
      <c r="K2" s="52" t="s">
        <v>126</v>
      </c>
      <c r="L2" s="52" t="s">
        <v>11</v>
      </c>
      <c r="M2" s="52" t="s">
        <v>12</v>
      </c>
      <c r="N2" s="52" t="s">
        <v>127</v>
      </c>
      <c r="O2" s="370" t="s">
        <v>8</v>
      </c>
      <c r="P2" s="371"/>
    </row>
    <row r="3" spans="1:16" ht="71.25" customHeight="1" thickBot="1" thickTop="1">
      <c r="A3" s="366" t="s">
        <v>42</v>
      </c>
      <c r="B3" s="374" t="s">
        <v>434</v>
      </c>
      <c r="C3" s="43" t="s">
        <v>14</v>
      </c>
      <c r="D3" s="243" t="s">
        <v>43</v>
      </c>
      <c r="E3" s="87">
        <f>SUM(E4:E5)</f>
        <v>94000</v>
      </c>
      <c r="F3" s="87">
        <f>SUM(F4:F5)</f>
        <v>92000</v>
      </c>
      <c r="G3" s="87">
        <f>SUM(G4:G5)</f>
        <v>92000</v>
      </c>
      <c r="H3" s="87">
        <f>SUM(H4:H5)</f>
        <v>93840</v>
      </c>
      <c r="I3" s="70"/>
      <c r="J3" s="71" t="s">
        <v>144</v>
      </c>
      <c r="K3" s="35">
        <v>1600</v>
      </c>
      <c r="L3" s="35">
        <v>1600</v>
      </c>
      <c r="M3" s="35">
        <v>1650</v>
      </c>
      <c r="N3" s="35">
        <v>1700</v>
      </c>
      <c r="O3" s="75"/>
      <c r="P3" s="76"/>
    </row>
    <row r="4" spans="1:16" ht="30">
      <c r="A4" s="367"/>
      <c r="B4" s="375"/>
      <c r="C4" s="12" t="s">
        <v>16</v>
      </c>
      <c r="D4" s="244" t="s">
        <v>123</v>
      </c>
      <c r="E4" s="14">
        <v>10000</v>
      </c>
      <c r="F4" s="15">
        <v>0</v>
      </c>
      <c r="G4" s="16">
        <v>0</v>
      </c>
      <c r="H4" s="16">
        <v>0</v>
      </c>
      <c r="I4" s="16"/>
      <c r="J4" s="16"/>
      <c r="K4" s="16"/>
      <c r="L4" s="16"/>
      <c r="M4" s="16"/>
      <c r="N4" s="16"/>
      <c r="O4" s="77"/>
      <c r="P4" s="78"/>
    </row>
    <row r="5" spans="1:16" ht="30.75" thickBot="1">
      <c r="A5" s="367"/>
      <c r="B5" s="375"/>
      <c r="C5" s="19" t="s">
        <v>17</v>
      </c>
      <c r="D5" s="245" t="s">
        <v>124</v>
      </c>
      <c r="E5" s="21">
        <v>84000</v>
      </c>
      <c r="F5" s="22">
        <v>92000</v>
      </c>
      <c r="G5" s="22">
        <v>92000</v>
      </c>
      <c r="H5" s="22">
        <v>93840</v>
      </c>
      <c r="I5" s="23"/>
      <c r="J5" s="23"/>
      <c r="K5" s="23"/>
      <c r="L5" s="23"/>
      <c r="M5" s="23"/>
      <c r="N5" s="23"/>
      <c r="O5" s="79"/>
      <c r="P5" s="80"/>
    </row>
    <row r="6" spans="1:16" ht="121.5" thickBot="1" thickTop="1">
      <c r="A6" s="367"/>
      <c r="B6" s="375"/>
      <c r="C6" s="253" t="s">
        <v>20</v>
      </c>
      <c r="D6" s="246" t="s">
        <v>44</v>
      </c>
      <c r="E6" s="87">
        <f>SUM(E7:E8)</f>
        <v>150000</v>
      </c>
      <c r="F6" s="87">
        <f>SUM(F7:F8)</f>
        <v>230000</v>
      </c>
      <c r="G6" s="87">
        <f>SUM(G7:G8)</f>
        <v>230000</v>
      </c>
      <c r="H6" s="87">
        <f>SUM(H7:H8)</f>
        <v>234600</v>
      </c>
      <c r="I6" s="35"/>
      <c r="J6" s="71" t="s">
        <v>128</v>
      </c>
      <c r="K6" s="35">
        <v>8</v>
      </c>
      <c r="L6" s="35">
        <v>10</v>
      </c>
      <c r="M6" s="35">
        <v>12</v>
      </c>
      <c r="N6" s="35">
        <v>14</v>
      </c>
      <c r="O6" s="83"/>
      <c r="P6" s="84"/>
    </row>
    <row r="7" spans="1:16" ht="60">
      <c r="A7" s="367"/>
      <c r="B7" s="375"/>
      <c r="C7" s="12" t="s">
        <v>16</v>
      </c>
      <c r="D7" s="244" t="s">
        <v>125</v>
      </c>
      <c r="E7" s="13">
        <v>0</v>
      </c>
      <c r="F7" s="15">
        <v>80000</v>
      </c>
      <c r="G7" s="15">
        <v>80000</v>
      </c>
      <c r="H7" s="15">
        <v>81600</v>
      </c>
      <c r="I7" s="16"/>
      <c r="J7" s="16"/>
      <c r="K7" s="16"/>
      <c r="L7" s="16"/>
      <c r="M7" s="16"/>
      <c r="N7" s="16"/>
      <c r="O7" s="77"/>
      <c r="P7" s="78"/>
    </row>
    <row r="8" spans="1:16" ht="15.75" customHeight="1" thickBot="1">
      <c r="A8" s="367"/>
      <c r="B8" s="375"/>
      <c r="C8" s="19" t="s">
        <v>17</v>
      </c>
      <c r="D8" s="247" t="s">
        <v>157</v>
      </c>
      <c r="E8" s="21">
        <v>150000</v>
      </c>
      <c r="F8" s="22">
        <v>150000</v>
      </c>
      <c r="G8" s="22">
        <v>150000</v>
      </c>
      <c r="H8" s="22">
        <v>153000</v>
      </c>
      <c r="I8" s="23"/>
      <c r="J8" s="23"/>
      <c r="K8" s="23"/>
      <c r="L8" s="23"/>
      <c r="M8" s="23"/>
      <c r="N8" s="23"/>
      <c r="O8" s="79"/>
      <c r="P8" s="80"/>
    </row>
    <row r="9" spans="1:16" ht="46.5" thickBot="1" thickTop="1">
      <c r="A9" s="367"/>
      <c r="B9" s="375"/>
      <c r="C9" s="254" t="s">
        <v>21</v>
      </c>
      <c r="D9" s="246" t="s">
        <v>45</v>
      </c>
      <c r="E9" s="87">
        <f>SUM(E10:E10)</f>
        <v>851200</v>
      </c>
      <c r="F9" s="87">
        <v>900000</v>
      </c>
      <c r="G9" s="87">
        <v>900000</v>
      </c>
      <c r="H9" s="87">
        <v>911000</v>
      </c>
      <c r="I9" s="35"/>
      <c r="J9" s="71" t="s">
        <v>129</v>
      </c>
      <c r="K9" s="72">
        <v>9357546</v>
      </c>
      <c r="L9" s="70">
        <v>9500</v>
      </c>
      <c r="M9" s="70">
        <v>9500</v>
      </c>
      <c r="N9" s="70">
        <v>10000</v>
      </c>
      <c r="O9" s="83"/>
      <c r="P9" s="84"/>
    </row>
    <row r="10" spans="1:16" ht="45.75" thickBot="1">
      <c r="A10" s="367"/>
      <c r="B10" s="375"/>
      <c r="C10" s="12" t="s">
        <v>16</v>
      </c>
      <c r="D10" s="244" t="s">
        <v>154</v>
      </c>
      <c r="E10" s="14">
        <v>851200</v>
      </c>
      <c r="F10" s="15">
        <v>900000</v>
      </c>
      <c r="G10" s="15">
        <v>900000</v>
      </c>
      <c r="H10" s="15">
        <v>911000</v>
      </c>
      <c r="I10" s="16"/>
      <c r="J10" s="16"/>
      <c r="K10" s="16"/>
      <c r="L10" s="16"/>
      <c r="M10" s="16"/>
      <c r="N10" s="16"/>
      <c r="O10" s="77"/>
      <c r="P10" s="78"/>
    </row>
    <row r="11" spans="1:16" ht="91.5" customHeight="1" thickBot="1" thickTop="1">
      <c r="A11" s="367"/>
      <c r="B11" s="375"/>
      <c r="C11" s="254" t="s">
        <v>23</v>
      </c>
      <c r="D11" s="246" t="s">
        <v>46</v>
      </c>
      <c r="E11" s="87">
        <f>SUM(E12:E13)</f>
        <v>447500</v>
      </c>
      <c r="F11" s="87">
        <v>250000</v>
      </c>
      <c r="G11" s="87">
        <v>250000</v>
      </c>
      <c r="H11" s="87">
        <v>260000</v>
      </c>
      <c r="I11" s="35"/>
      <c r="J11" s="71" t="s">
        <v>145</v>
      </c>
      <c r="K11" s="35"/>
      <c r="L11" s="35"/>
      <c r="M11" s="35"/>
      <c r="N11" s="35"/>
      <c r="O11" s="83"/>
      <c r="P11" s="84"/>
    </row>
    <row r="12" spans="1:16" ht="45">
      <c r="A12" s="367"/>
      <c r="B12" s="375"/>
      <c r="C12" s="12" t="s">
        <v>16</v>
      </c>
      <c r="D12" s="244" t="s">
        <v>130</v>
      </c>
      <c r="E12" s="14">
        <v>440000</v>
      </c>
      <c r="F12" s="15">
        <v>250000</v>
      </c>
      <c r="G12" s="15">
        <v>250000</v>
      </c>
      <c r="H12" s="15">
        <v>260000</v>
      </c>
      <c r="I12" s="16"/>
      <c r="J12" s="16"/>
      <c r="K12" s="16"/>
      <c r="L12" s="16"/>
      <c r="M12" s="16"/>
      <c r="N12" s="16"/>
      <c r="O12" s="77"/>
      <c r="P12" s="78"/>
    </row>
    <row r="13" spans="1:16" ht="45.75" thickBot="1">
      <c r="A13" s="367"/>
      <c r="B13" s="375"/>
      <c r="C13" s="19" t="s">
        <v>17</v>
      </c>
      <c r="D13" s="245" t="s">
        <v>131</v>
      </c>
      <c r="E13" s="21">
        <v>7500</v>
      </c>
      <c r="F13" s="22">
        <v>0</v>
      </c>
      <c r="G13" s="22">
        <v>0</v>
      </c>
      <c r="H13" s="22">
        <v>0</v>
      </c>
      <c r="I13" s="23"/>
      <c r="J13" s="23"/>
      <c r="K13" s="23"/>
      <c r="L13" s="23"/>
      <c r="M13" s="23"/>
      <c r="N13" s="23"/>
      <c r="O13" s="79"/>
      <c r="P13" s="80"/>
    </row>
    <row r="14" spans="1:16" ht="102" customHeight="1" thickBot="1" thickTop="1">
      <c r="A14" s="367"/>
      <c r="B14" s="375"/>
      <c r="C14" s="254" t="s">
        <v>25</v>
      </c>
      <c r="D14" s="246" t="s">
        <v>47</v>
      </c>
      <c r="E14" s="8">
        <f>SUM(E15:E15)</f>
        <v>0</v>
      </c>
      <c r="F14" s="8">
        <f>SUM(F15:F15)</f>
        <v>0</v>
      </c>
      <c r="G14" s="8">
        <f>SUM(G15:G15)</f>
        <v>0</v>
      </c>
      <c r="H14" s="8">
        <f>SUM(H15:H15)</f>
        <v>0</v>
      </c>
      <c r="I14" s="35"/>
      <c r="J14" s="35"/>
      <c r="K14" s="35"/>
      <c r="L14" s="35"/>
      <c r="M14" s="35"/>
      <c r="N14" s="35"/>
      <c r="O14" s="83"/>
      <c r="P14" s="84"/>
    </row>
    <row r="15" spans="1:16" ht="15.75" customHeight="1" thickBot="1">
      <c r="A15" s="367"/>
      <c r="B15" s="375"/>
      <c r="C15" s="286" t="s">
        <v>16</v>
      </c>
      <c r="D15" s="287"/>
      <c r="E15" s="288"/>
      <c r="F15" s="289"/>
      <c r="G15" s="290"/>
      <c r="H15" s="290"/>
      <c r="I15" s="291"/>
      <c r="J15" s="291"/>
      <c r="K15" s="291"/>
      <c r="L15" s="291"/>
      <c r="M15" s="291"/>
      <c r="N15" s="291"/>
      <c r="O15" s="292"/>
      <c r="P15" s="293"/>
    </row>
    <row r="16" spans="1:16" ht="96" customHeight="1" thickBot="1">
      <c r="A16" s="367"/>
      <c r="B16" s="376"/>
      <c r="C16" s="297" t="s">
        <v>31</v>
      </c>
      <c r="D16" s="298" t="s">
        <v>48</v>
      </c>
      <c r="E16" s="299">
        <f>SUM(E17:E17)</f>
        <v>0</v>
      </c>
      <c r="F16" s="300">
        <f>SUM(F17:F17)</f>
        <v>0</v>
      </c>
      <c r="G16" s="300">
        <f>SUM(G17:G17)</f>
        <v>0</v>
      </c>
      <c r="H16" s="300">
        <f>SUM(H17:H17)</f>
        <v>0</v>
      </c>
      <c r="I16" s="35"/>
      <c r="J16" s="35"/>
      <c r="K16" s="35"/>
      <c r="L16" s="35"/>
      <c r="M16" s="35"/>
      <c r="N16" s="35"/>
      <c r="O16" s="83"/>
      <c r="P16" s="301"/>
    </row>
    <row r="17" spans="1:16" ht="15.75" customHeight="1" thickBot="1">
      <c r="A17" s="367"/>
      <c r="B17" s="375"/>
      <c r="C17" s="12" t="s">
        <v>16</v>
      </c>
      <c r="D17" s="248"/>
      <c r="E17" s="13"/>
      <c r="F17" s="15"/>
      <c r="G17" s="16"/>
      <c r="H17" s="16"/>
      <c r="I17" s="16"/>
      <c r="J17" s="16"/>
      <c r="K17" s="16"/>
      <c r="L17" s="16"/>
      <c r="M17" s="16"/>
      <c r="N17" s="16"/>
      <c r="O17" s="77"/>
      <c r="P17" s="78"/>
    </row>
    <row r="18" spans="1:16" ht="30.75" thickBot="1" thickTop="1">
      <c r="A18" s="367"/>
      <c r="B18" s="375"/>
      <c r="C18" s="277" t="s">
        <v>32</v>
      </c>
      <c r="D18" s="278" t="s">
        <v>49</v>
      </c>
      <c r="E18" s="279">
        <f>SUM(E19:E19)</f>
        <v>0</v>
      </c>
      <c r="F18" s="279">
        <f>SUM(F19:F19)</f>
        <v>0</v>
      </c>
      <c r="G18" s="279">
        <f>SUM(G19:G19)</f>
        <v>0</v>
      </c>
      <c r="H18" s="279">
        <f>SUM(H19:H19)</f>
        <v>0</v>
      </c>
      <c r="I18" s="280"/>
      <c r="J18" s="280"/>
      <c r="K18" s="280"/>
      <c r="L18" s="280"/>
      <c r="M18" s="280"/>
      <c r="N18" s="35"/>
      <c r="O18" s="83"/>
      <c r="P18" s="84"/>
    </row>
    <row r="19" spans="1:16" ht="15.75" customHeight="1" thickBot="1">
      <c r="A19" s="367"/>
      <c r="B19" s="375"/>
      <c r="C19" s="12" t="s">
        <v>16</v>
      </c>
      <c r="D19" s="248"/>
      <c r="E19" s="13"/>
      <c r="F19" s="15"/>
      <c r="G19" s="16"/>
      <c r="H19" s="16"/>
      <c r="I19" s="16"/>
      <c r="J19" s="16"/>
      <c r="K19" s="16"/>
      <c r="L19" s="16"/>
      <c r="M19" s="16"/>
      <c r="N19" s="16"/>
      <c r="O19" s="77"/>
      <c r="P19" s="78"/>
    </row>
    <row r="20" spans="1:16" ht="59.25" thickBot="1" thickTop="1">
      <c r="A20" s="367"/>
      <c r="B20" s="375"/>
      <c r="C20" s="254" t="s">
        <v>14</v>
      </c>
      <c r="D20" s="243" t="s">
        <v>50</v>
      </c>
      <c r="E20" s="8">
        <f>SUM(E21:E21)</f>
        <v>0</v>
      </c>
      <c r="F20" s="8">
        <f>SUM(F21:F21)</f>
        <v>0</v>
      </c>
      <c r="G20" s="8">
        <f>SUM(G21:G21)</f>
        <v>0</v>
      </c>
      <c r="H20" s="8">
        <f>SUM(H21:H21)</f>
        <v>0</v>
      </c>
      <c r="I20" s="35"/>
      <c r="J20" s="35"/>
      <c r="K20" s="35"/>
      <c r="L20" s="35"/>
      <c r="M20" s="35"/>
      <c r="N20" s="35"/>
      <c r="O20" s="83"/>
      <c r="P20" s="84"/>
    </row>
    <row r="21" spans="1:16" ht="15.75" customHeight="1" thickBot="1">
      <c r="A21" s="367"/>
      <c r="B21" s="375"/>
      <c r="C21" s="286" t="s">
        <v>16</v>
      </c>
      <c r="D21" s="287"/>
      <c r="E21" s="288"/>
      <c r="F21" s="289"/>
      <c r="G21" s="290"/>
      <c r="H21" s="290"/>
      <c r="I21" s="290"/>
      <c r="J21" s="290"/>
      <c r="K21" s="290"/>
      <c r="L21" s="290"/>
      <c r="M21" s="290"/>
      <c r="N21" s="290"/>
      <c r="O21" s="302"/>
      <c r="P21" s="308"/>
    </row>
    <row r="22" spans="1:16" ht="72.75" thickBot="1">
      <c r="A22" s="367"/>
      <c r="B22" s="377" t="s">
        <v>435</v>
      </c>
      <c r="C22" s="297" t="s">
        <v>20</v>
      </c>
      <c r="D22" s="246" t="s">
        <v>51</v>
      </c>
      <c r="E22" s="307">
        <f>SUM(E23:E28)</f>
        <v>634000</v>
      </c>
      <c r="F22" s="307">
        <v>860000</v>
      </c>
      <c r="G22" s="307">
        <v>860000</v>
      </c>
      <c r="H22" s="307">
        <f>SUM(H23:H28)</f>
        <v>876180</v>
      </c>
      <c r="I22" s="35"/>
      <c r="J22" s="35"/>
      <c r="K22" s="35"/>
      <c r="L22" s="35"/>
      <c r="M22" s="35"/>
      <c r="N22" s="35"/>
      <c r="O22" s="83"/>
      <c r="P22" s="301"/>
    </row>
    <row r="23" spans="1:16" ht="15" customHeight="1" thickBot="1">
      <c r="A23" s="367"/>
      <c r="B23" s="378"/>
      <c r="C23" s="313" t="s">
        <v>16</v>
      </c>
      <c r="D23" s="314" t="s">
        <v>132</v>
      </c>
      <c r="E23" s="315">
        <v>82000</v>
      </c>
      <c r="F23" s="316">
        <v>82000</v>
      </c>
      <c r="G23" s="316">
        <v>82000</v>
      </c>
      <c r="H23" s="316">
        <v>83640</v>
      </c>
      <c r="I23" s="254"/>
      <c r="J23" s="254"/>
      <c r="K23" s="254"/>
      <c r="L23" s="254"/>
      <c r="M23" s="254"/>
      <c r="N23" s="254"/>
      <c r="O23" s="317"/>
      <c r="P23" s="318"/>
    </row>
    <row r="24" spans="1:16" ht="45">
      <c r="A24" s="367"/>
      <c r="B24" s="379"/>
      <c r="C24" s="12" t="s">
        <v>17</v>
      </c>
      <c r="D24" s="244" t="s">
        <v>133</v>
      </c>
      <c r="E24" s="14">
        <v>32000</v>
      </c>
      <c r="F24" s="15">
        <v>32000</v>
      </c>
      <c r="G24" s="15">
        <v>32000</v>
      </c>
      <c r="H24" s="15">
        <v>32640</v>
      </c>
      <c r="I24" s="16"/>
      <c r="J24" s="16"/>
      <c r="K24" s="16"/>
      <c r="L24" s="16"/>
      <c r="M24" s="16"/>
      <c r="N24" s="16"/>
      <c r="O24" s="77"/>
      <c r="P24" s="312"/>
    </row>
    <row r="25" spans="1:16" ht="45">
      <c r="A25" s="367"/>
      <c r="B25" s="379"/>
      <c r="C25" s="19" t="s">
        <v>18</v>
      </c>
      <c r="D25" s="245" t="s">
        <v>148</v>
      </c>
      <c r="E25" s="21">
        <v>129000</v>
      </c>
      <c r="F25" s="22">
        <v>250000</v>
      </c>
      <c r="G25" s="22">
        <v>250000</v>
      </c>
      <c r="H25" s="22">
        <v>255000</v>
      </c>
      <c r="I25" s="23"/>
      <c r="J25" s="23"/>
      <c r="K25" s="23"/>
      <c r="L25" s="23"/>
      <c r="M25" s="23"/>
      <c r="N25" s="23"/>
      <c r="O25" s="79"/>
      <c r="P25" s="309"/>
    </row>
    <row r="26" spans="1:16" ht="15" customHeight="1">
      <c r="A26" s="367"/>
      <c r="B26" s="379"/>
      <c r="C26" s="26" t="s">
        <v>19</v>
      </c>
      <c r="D26" s="249" t="s">
        <v>152</v>
      </c>
      <c r="E26" s="28">
        <v>116000</v>
      </c>
      <c r="F26" s="22">
        <v>30000</v>
      </c>
      <c r="G26" s="29">
        <v>30000</v>
      </c>
      <c r="H26" s="29">
        <v>30600</v>
      </c>
      <c r="I26" s="30"/>
      <c r="J26" s="30"/>
      <c r="K26" s="30"/>
      <c r="L26" s="30"/>
      <c r="M26" s="30"/>
      <c r="N26" s="30"/>
      <c r="O26" s="79"/>
      <c r="P26" s="309"/>
    </row>
    <row r="27" spans="1:16" ht="30">
      <c r="A27" s="367"/>
      <c r="B27" s="379"/>
      <c r="C27" s="26" t="s">
        <v>150</v>
      </c>
      <c r="D27" s="249" t="s">
        <v>153</v>
      </c>
      <c r="E27" s="28">
        <v>35000</v>
      </c>
      <c r="F27" s="22">
        <v>15000</v>
      </c>
      <c r="G27" s="29">
        <v>15000</v>
      </c>
      <c r="H27" s="29">
        <v>15300</v>
      </c>
      <c r="I27" s="30"/>
      <c r="J27" s="30"/>
      <c r="K27" s="30"/>
      <c r="L27" s="30"/>
      <c r="M27" s="30"/>
      <c r="N27" s="30"/>
      <c r="O27" s="79"/>
      <c r="P27" s="309"/>
    </row>
    <row r="28" spans="1:16" ht="45">
      <c r="A28" s="367"/>
      <c r="B28" s="379"/>
      <c r="C28" s="19" t="s">
        <v>151</v>
      </c>
      <c r="D28" s="245" t="s">
        <v>149</v>
      </c>
      <c r="E28" s="21">
        <v>240000</v>
      </c>
      <c r="F28" s="22">
        <v>450000</v>
      </c>
      <c r="G28" s="22">
        <v>450000</v>
      </c>
      <c r="H28" s="22">
        <v>459000</v>
      </c>
      <c r="I28" s="23"/>
      <c r="J28" s="23"/>
      <c r="K28" s="23"/>
      <c r="L28" s="23"/>
      <c r="M28" s="23"/>
      <c r="N28" s="23"/>
      <c r="O28" s="79"/>
      <c r="P28" s="285"/>
    </row>
    <row r="29" spans="1:16" ht="45" customHeight="1" thickBot="1">
      <c r="A29" s="367"/>
      <c r="B29" s="379"/>
      <c r="C29" s="276" t="s">
        <v>21</v>
      </c>
      <c r="D29" s="281" t="s">
        <v>52</v>
      </c>
      <c r="E29" s="282">
        <f>SUM(E30:E31)</f>
        <v>192000</v>
      </c>
      <c r="F29" s="282">
        <f>SUM(F30:F31)</f>
        <v>40000</v>
      </c>
      <c r="G29" s="282">
        <f>SUM(G30:G31)</f>
        <v>40000</v>
      </c>
      <c r="H29" s="282">
        <f>SUM(H30:H31)</f>
        <v>40800</v>
      </c>
      <c r="I29" s="226"/>
      <c r="J29" s="226"/>
      <c r="K29" s="226"/>
      <c r="L29" s="226"/>
      <c r="M29" s="226"/>
      <c r="N29" s="226"/>
      <c r="O29" s="283"/>
      <c r="P29" s="284"/>
    </row>
    <row r="30" spans="1:16" ht="45">
      <c r="A30" s="367"/>
      <c r="B30" s="379"/>
      <c r="C30" s="12" t="s">
        <v>16</v>
      </c>
      <c r="D30" s="244" t="s">
        <v>134</v>
      </c>
      <c r="E30" s="14">
        <v>152000</v>
      </c>
      <c r="F30" s="15">
        <v>0</v>
      </c>
      <c r="G30" s="15">
        <v>0</v>
      </c>
      <c r="H30" s="15">
        <v>0</v>
      </c>
      <c r="I30" s="16"/>
      <c r="J30" s="68" t="s">
        <v>136</v>
      </c>
      <c r="K30" s="16"/>
      <c r="L30" s="16"/>
      <c r="M30" s="16"/>
      <c r="N30" s="16"/>
      <c r="O30" s="77"/>
      <c r="P30" s="78"/>
    </row>
    <row r="31" spans="1:16" ht="45.75" thickBot="1">
      <c r="A31" s="367"/>
      <c r="B31" s="379"/>
      <c r="C31" s="19" t="s">
        <v>17</v>
      </c>
      <c r="D31" s="245" t="s">
        <v>135</v>
      </c>
      <c r="E31" s="21">
        <v>40000</v>
      </c>
      <c r="F31" s="22">
        <v>40000</v>
      </c>
      <c r="G31" s="22">
        <v>40000</v>
      </c>
      <c r="H31" s="22">
        <v>40800</v>
      </c>
      <c r="I31" s="23"/>
      <c r="J31" s="69" t="s">
        <v>136</v>
      </c>
      <c r="K31" s="23"/>
      <c r="L31" s="23"/>
      <c r="M31" s="23"/>
      <c r="N31" s="23"/>
      <c r="O31" s="79"/>
      <c r="P31" s="80"/>
    </row>
    <row r="32" spans="1:16" ht="46.5" thickBot="1" thickTop="1">
      <c r="A32" s="367"/>
      <c r="B32" s="379"/>
      <c r="C32" s="254" t="s">
        <v>23</v>
      </c>
      <c r="D32" s="246" t="s">
        <v>53</v>
      </c>
      <c r="E32" s="8">
        <f>SUM(E33:E33)</f>
        <v>0</v>
      </c>
      <c r="F32" s="8">
        <f>SUM(F33:F33)</f>
        <v>0</v>
      </c>
      <c r="G32" s="8">
        <f>SUM(G33:G33)</f>
        <v>0</v>
      </c>
      <c r="H32" s="8">
        <f>SUM(H33:H33)</f>
        <v>0</v>
      </c>
      <c r="I32" s="35"/>
      <c r="J32" s="71" t="s">
        <v>159</v>
      </c>
      <c r="K32" s="35">
        <v>45</v>
      </c>
      <c r="L32" s="35">
        <v>50</v>
      </c>
      <c r="M32" s="35">
        <v>50</v>
      </c>
      <c r="N32" s="35">
        <v>50</v>
      </c>
      <c r="O32" s="83"/>
      <c r="P32" s="84"/>
    </row>
    <row r="33" spans="1:16" ht="15.75" customHeight="1">
      <c r="A33" s="367"/>
      <c r="B33" s="379"/>
      <c r="C33" s="286" t="s">
        <v>16</v>
      </c>
      <c r="D33" s="287"/>
      <c r="E33" s="288"/>
      <c r="F33" s="289"/>
      <c r="G33" s="290"/>
      <c r="H33" s="290"/>
      <c r="I33" s="290"/>
      <c r="J33" s="290"/>
      <c r="K33" s="290"/>
      <c r="L33" s="290"/>
      <c r="M33" s="290"/>
      <c r="N33" s="290"/>
      <c r="O33" s="302"/>
      <c r="P33" s="303"/>
    </row>
    <row r="34" spans="1:16" ht="90.75" thickBot="1">
      <c r="A34" s="367"/>
      <c r="B34" s="379"/>
      <c r="C34" s="43" t="s">
        <v>14</v>
      </c>
      <c r="D34" s="304" t="s">
        <v>54</v>
      </c>
      <c r="E34" s="305">
        <f>SUM(E35:E35)</f>
        <v>491000</v>
      </c>
      <c r="F34" s="305">
        <v>350000</v>
      </c>
      <c r="G34" s="305">
        <v>350000</v>
      </c>
      <c r="H34" s="305">
        <v>357000</v>
      </c>
      <c r="I34" s="294"/>
      <c r="J34" s="306" t="s">
        <v>137</v>
      </c>
      <c r="K34" s="294">
        <v>13</v>
      </c>
      <c r="L34" s="294">
        <v>15</v>
      </c>
      <c r="M34" s="294">
        <v>17</v>
      </c>
      <c r="N34" s="294">
        <v>19</v>
      </c>
      <c r="O34" s="295"/>
      <c r="P34" s="296"/>
    </row>
    <row r="35" spans="1:16" ht="75.75" thickBot="1">
      <c r="A35" s="367"/>
      <c r="B35" s="380"/>
      <c r="C35" s="12" t="s">
        <v>16</v>
      </c>
      <c r="D35" s="244" t="s">
        <v>158</v>
      </c>
      <c r="E35" s="14">
        <v>491000</v>
      </c>
      <c r="F35" s="15">
        <v>350000</v>
      </c>
      <c r="G35" s="15">
        <v>350000</v>
      </c>
      <c r="H35" s="15">
        <v>357000</v>
      </c>
      <c r="I35" s="16"/>
      <c r="J35" s="16"/>
      <c r="K35" s="16"/>
      <c r="L35" s="16"/>
      <c r="M35" s="16"/>
      <c r="N35" s="16"/>
      <c r="O35" s="77"/>
      <c r="P35" s="78"/>
    </row>
    <row r="36" spans="1:22" ht="93.75" customHeight="1" thickBot="1" thickTop="1">
      <c r="A36" s="367"/>
      <c r="B36" s="363"/>
      <c r="C36" s="253" t="s">
        <v>20</v>
      </c>
      <c r="D36" s="246" t="s">
        <v>55</v>
      </c>
      <c r="E36" s="87">
        <f>SUM(E37:E41)</f>
        <v>358000</v>
      </c>
      <c r="F36" s="87">
        <f>SUM(F37:F41)</f>
        <v>407000</v>
      </c>
      <c r="G36" s="87">
        <f>SUM(G37:G41)</f>
        <v>407000</v>
      </c>
      <c r="H36" s="87">
        <f>SUM(H37:H41)</f>
        <v>415140</v>
      </c>
      <c r="I36" s="70"/>
      <c r="J36" s="71" t="s">
        <v>141</v>
      </c>
      <c r="K36" s="35">
        <v>136</v>
      </c>
      <c r="L36" s="35">
        <v>136</v>
      </c>
      <c r="M36" s="35">
        <v>140</v>
      </c>
      <c r="N36" s="35">
        <v>140</v>
      </c>
      <c r="O36" s="83"/>
      <c r="P36" s="84"/>
      <c r="V36" s="4"/>
    </row>
    <row r="37" spans="1:16" ht="30">
      <c r="A37" s="367"/>
      <c r="B37" s="364"/>
      <c r="C37" s="12" t="s">
        <v>16</v>
      </c>
      <c r="D37" s="244" t="s">
        <v>139</v>
      </c>
      <c r="E37" s="14">
        <v>150000</v>
      </c>
      <c r="F37" s="15">
        <v>150000</v>
      </c>
      <c r="G37" s="15">
        <v>150000</v>
      </c>
      <c r="H37" s="15">
        <v>153000</v>
      </c>
      <c r="I37" s="16"/>
      <c r="J37" s="16"/>
      <c r="K37" s="16"/>
      <c r="L37" s="16"/>
      <c r="M37" s="16"/>
      <c r="N37" s="16"/>
      <c r="O37" s="77"/>
      <c r="P37" s="78"/>
    </row>
    <row r="38" spans="1:16" ht="30">
      <c r="A38" s="367"/>
      <c r="B38" s="364"/>
      <c r="C38" s="19" t="s">
        <v>17</v>
      </c>
      <c r="D38" s="245" t="s">
        <v>138</v>
      </c>
      <c r="E38" s="21">
        <v>40000</v>
      </c>
      <c r="F38" s="22">
        <v>35000</v>
      </c>
      <c r="G38" s="22">
        <v>35000</v>
      </c>
      <c r="H38" s="22">
        <v>35700</v>
      </c>
      <c r="I38" s="23"/>
      <c r="J38" s="23"/>
      <c r="K38" s="23"/>
      <c r="L38" s="23"/>
      <c r="M38" s="23"/>
      <c r="N38" s="23"/>
      <c r="O38" s="79"/>
      <c r="P38" s="80"/>
    </row>
    <row r="39" spans="1:16" ht="74.25" customHeight="1">
      <c r="A39" s="367"/>
      <c r="B39" s="364"/>
      <c r="C39" s="19" t="s">
        <v>18</v>
      </c>
      <c r="D39" s="245" t="s">
        <v>140</v>
      </c>
      <c r="E39" s="21">
        <v>46000</v>
      </c>
      <c r="F39" s="22">
        <v>100000</v>
      </c>
      <c r="G39" s="22">
        <v>100000</v>
      </c>
      <c r="H39" s="22">
        <v>102000</v>
      </c>
      <c r="I39" s="23"/>
      <c r="J39" s="23"/>
      <c r="K39" s="23"/>
      <c r="L39" s="23"/>
      <c r="M39" s="23"/>
      <c r="N39" s="23"/>
      <c r="O39" s="79"/>
      <c r="P39" s="80"/>
    </row>
    <row r="40" spans="1:16" ht="15" customHeight="1">
      <c r="A40" s="367"/>
      <c r="B40" s="364"/>
      <c r="C40" s="26" t="s">
        <v>19</v>
      </c>
      <c r="D40" s="249" t="s">
        <v>156</v>
      </c>
      <c r="E40" s="28">
        <v>122000</v>
      </c>
      <c r="F40" s="29">
        <v>122000</v>
      </c>
      <c r="G40" s="29">
        <v>122000</v>
      </c>
      <c r="H40" s="29">
        <v>124440</v>
      </c>
      <c r="I40" s="30"/>
      <c r="J40" s="30"/>
      <c r="K40" s="30"/>
      <c r="L40" s="30"/>
      <c r="M40" s="30"/>
      <c r="N40" s="30"/>
      <c r="O40" s="81"/>
      <c r="P40" s="82"/>
    </row>
    <row r="41" spans="1:16" ht="45.75" thickBot="1">
      <c r="A41" s="367"/>
      <c r="B41" s="364"/>
      <c r="C41" s="41" t="s">
        <v>150</v>
      </c>
      <c r="D41" s="250" t="s">
        <v>155</v>
      </c>
      <c r="E41" s="27">
        <v>0</v>
      </c>
      <c r="F41" s="42">
        <v>0</v>
      </c>
      <c r="G41" s="42">
        <v>0</v>
      </c>
      <c r="H41" s="42">
        <v>0</v>
      </c>
      <c r="I41" s="43"/>
      <c r="J41" s="43"/>
      <c r="K41" s="43"/>
      <c r="L41" s="43"/>
      <c r="M41" s="43"/>
      <c r="N41" s="43"/>
      <c r="O41" s="85"/>
      <c r="P41" s="86"/>
    </row>
    <row r="42" spans="1:16" ht="130.5" thickBot="1" thickTop="1">
      <c r="A42" s="367"/>
      <c r="B42" s="364"/>
      <c r="C42" s="254" t="s">
        <v>21</v>
      </c>
      <c r="D42" s="243" t="s">
        <v>56</v>
      </c>
      <c r="E42" s="87">
        <f>SUM(E43:E43)</f>
        <v>25000</v>
      </c>
      <c r="F42" s="87">
        <f>SUM(F43:F43)</f>
        <v>0</v>
      </c>
      <c r="G42" s="87">
        <v>0</v>
      </c>
      <c r="H42" s="87">
        <v>0</v>
      </c>
      <c r="I42" s="35"/>
      <c r="J42" s="71" t="s">
        <v>143</v>
      </c>
      <c r="K42" s="35">
        <v>8</v>
      </c>
      <c r="L42" s="35">
        <v>8</v>
      </c>
      <c r="M42" s="35">
        <v>10</v>
      </c>
      <c r="N42" s="35">
        <v>15</v>
      </c>
      <c r="O42" s="83"/>
      <c r="P42" s="84"/>
    </row>
    <row r="43" spans="1:16" ht="30.75" thickBot="1">
      <c r="A43" s="367"/>
      <c r="B43" s="364"/>
      <c r="C43" s="12" t="s">
        <v>16</v>
      </c>
      <c r="D43" s="244" t="s">
        <v>142</v>
      </c>
      <c r="E43" s="14">
        <v>25000</v>
      </c>
      <c r="F43" s="15">
        <v>0</v>
      </c>
      <c r="G43" s="15">
        <v>0</v>
      </c>
      <c r="H43" s="15">
        <v>0</v>
      </c>
      <c r="I43" s="16"/>
      <c r="J43" s="16"/>
      <c r="K43" s="16"/>
      <c r="L43" s="16"/>
      <c r="M43" s="16"/>
      <c r="N43" s="16"/>
      <c r="O43" s="77"/>
      <c r="P43" s="78"/>
    </row>
    <row r="44" spans="1:16" ht="59.25" customHeight="1" thickBot="1" thickTop="1">
      <c r="A44" s="367"/>
      <c r="B44" s="364"/>
      <c r="C44" s="253" t="s">
        <v>23</v>
      </c>
      <c r="D44" s="246" t="s">
        <v>57</v>
      </c>
      <c r="E44" s="8">
        <f>SUM(E45:E45)</f>
        <v>0</v>
      </c>
      <c r="F44" s="8">
        <f>SUM(F45:F45)</f>
        <v>0</v>
      </c>
      <c r="G44" s="8">
        <f>SUM(G45:G45)</f>
        <v>0</v>
      </c>
      <c r="H44" s="8">
        <f>SUM(H45:H45)</f>
        <v>0</v>
      </c>
      <c r="I44" s="35"/>
      <c r="J44" s="35"/>
      <c r="K44" s="35"/>
      <c r="L44" s="35"/>
      <c r="M44" s="35"/>
      <c r="N44" s="35"/>
      <c r="O44" s="83"/>
      <c r="P44" s="84"/>
    </row>
    <row r="45" spans="1:16" ht="15" customHeight="1">
      <c r="A45" s="368"/>
      <c r="B45" s="365"/>
      <c r="C45" s="12" t="s">
        <v>16</v>
      </c>
      <c r="D45" s="248"/>
      <c r="E45" s="13"/>
      <c r="F45" s="15"/>
      <c r="G45" s="16"/>
      <c r="H45" s="16"/>
      <c r="I45" s="16"/>
      <c r="J45" s="16"/>
      <c r="K45" s="16"/>
      <c r="L45" s="16"/>
      <c r="M45" s="16"/>
      <c r="N45" s="16"/>
      <c r="O45" s="77"/>
      <c r="P45" s="78"/>
    </row>
    <row r="46" spans="1:16" ht="15" customHeight="1">
      <c r="A46" s="241"/>
      <c r="B46" s="242"/>
      <c r="C46"/>
      <c r="D46"/>
      <c r="E46"/>
      <c r="F46" s="4"/>
      <c r="G46"/>
      <c r="H46"/>
      <c r="I46"/>
      <c r="J46"/>
      <c r="K46"/>
      <c r="L46"/>
      <c r="M46"/>
      <c r="N46"/>
      <c r="O46"/>
      <c r="P46"/>
    </row>
    <row r="47" spans="1:16" ht="15.75">
      <c r="A47" s="50"/>
      <c r="B47" s="47"/>
      <c r="C47"/>
      <c r="D47"/>
      <c r="E47"/>
      <c r="F47" s="4"/>
      <c r="G47"/>
      <c r="H47"/>
      <c r="I47"/>
      <c r="J47"/>
      <c r="K47"/>
      <c r="L47"/>
      <c r="M47"/>
      <c r="N47"/>
      <c r="O47"/>
      <c r="P47"/>
    </row>
    <row r="48" spans="1:16" ht="15.75">
      <c r="A48" s="50"/>
      <c r="B48" s="47"/>
      <c r="C48"/>
      <c r="D48"/>
      <c r="E48"/>
      <c r="F48" s="4"/>
      <c r="G48"/>
      <c r="H48"/>
      <c r="I48"/>
      <c r="J48"/>
      <c r="K48"/>
      <c r="L48"/>
      <c r="M48"/>
      <c r="N48"/>
      <c r="O48"/>
      <c r="P48"/>
    </row>
    <row r="49" spans="1:16" ht="15.75">
      <c r="A49" s="50"/>
      <c r="B49" s="47"/>
      <c r="C49"/>
      <c r="D49"/>
      <c r="E49"/>
      <c r="F49" s="4"/>
      <c r="G49"/>
      <c r="H49"/>
      <c r="I49"/>
      <c r="J49"/>
      <c r="K49"/>
      <c r="L49"/>
      <c r="M49"/>
      <c r="N49"/>
      <c r="O49"/>
      <c r="P49"/>
    </row>
    <row r="50" spans="1:16" ht="15.75">
      <c r="A50" s="50"/>
      <c r="B50" s="47"/>
      <c r="C50"/>
      <c r="D50"/>
      <c r="E50"/>
      <c r="F50" s="4"/>
      <c r="G50"/>
      <c r="H50"/>
      <c r="I50"/>
      <c r="J50"/>
      <c r="K50"/>
      <c r="L50"/>
      <c r="M50"/>
      <c r="N50"/>
      <c r="O50"/>
      <c r="P50"/>
    </row>
    <row r="51" spans="1:16" ht="15.75">
      <c r="A51" s="50"/>
      <c r="B51" s="47"/>
      <c r="C51"/>
      <c r="D51"/>
      <c r="E51"/>
      <c r="F51" s="4"/>
      <c r="G51"/>
      <c r="H51"/>
      <c r="I51"/>
      <c r="J51"/>
      <c r="K51"/>
      <c r="L51"/>
      <c r="M51"/>
      <c r="N51"/>
      <c r="O51"/>
      <c r="P51"/>
    </row>
    <row r="52" spans="1:16" ht="15.75">
      <c r="A52" s="50"/>
      <c r="B52" s="47"/>
      <c r="C52"/>
      <c r="D52"/>
      <c r="E52"/>
      <c r="F52" s="4"/>
      <c r="G52"/>
      <c r="H52"/>
      <c r="I52"/>
      <c r="J52"/>
      <c r="K52"/>
      <c r="L52"/>
      <c r="M52"/>
      <c r="N52"/>
      <c r="O52"/>
      <c r="P52"/>
    </row>
    <row r="53" spans="1:16" ht="15.75">
      <c r="A53" s="50"/>
      <c r="B53" s="47"/>
      <c r="C53"/>
      <c r="D53"/>
      <c r="E53"/>
      <c r="F53" s="4"/>
      <c r="G53"/>
      <c r="H53"/>
      <c r="I53"/>
      <c r="J53"/>
      <c r="K53"/>
      <c r="L53"/>
      <c r="M53"/>
      <c r="N53"/>
      <c r="O53"/>
      <c r="P53"/>
    </row>
    <row r="54" spans="1:16" ht="15.75">
      <c r="A54" s="50"/>
      <c r="B54" s="47"/>
      <c r="C54"/>
      <c r="D54"/>
      <c r="E54"/>
      <c r="F54" s="4"/>
      <c r="G54"/>
      <c r="H54"/>
      <c r="I54"/>
      <c r="J54"/>
      <c r="K54"/>
      <c r="L54"/>
      <c r="M54"/>
      <c r="N54"/>
      <c r="O54"/>
      <c r="P54"/>
    </row>
    <row r="55" spans="1:16" ht="15.75">
      <c r="A55" s="50"/>
      <c r="B55" s="47"/>
      <c r="C55"/>
      <c r="D55"/>
      <c r="E55"/>
      <c r="F55" s="4"/>
      <c r="G55"/>
      <c r="H55"/>
      <c r="I55"/>
      <c r="J55"/>
      <c r="K55"/>
      <c r="L55"/>
      <c r="M55"/>
      <c r="N55"/>
      <c r="O55"/>
      <c r="P55"/>
    </row>
    <row r="56" spans="1:16" ht="15.75">
      <c r="A56" s="50"/>
      <c r="B56" s="47"/>
      <c r="C56"/>
      <c r="D56"/>
      <c r="E56"/>
      <c r="F56" s="4"/>
      <c r="G56"/>
      <c r="H56"/>
      <c r="I56"/>
      <c r="J56"/>
      <c r="K56"/>
      <c r="L56"/>
      <c r="M56"/>
      <c r="N56"/>
      <c r="O56"/>
      <c r="P56"/>
    </row>
    <row r="57" spans="1:16" ht="15.75">
      <c r="A57" s="50"/>
      <c r="B57" s="47"/>
      <c r="C57"/>
      <c r="D57"/>
      <c r="E57"/>
      <c r="F57" s="4"/>
      <c r="G57"/>
      <c r="H57"/>
      <c r="I57"/>
      <c r="J57"/>
      <c r="K57"/>
      <c r="L57"/>
      <c r="M57"/>
      <c r="N57"/>
      <c r="O57"/>
      <c r="P57"/>
    </row>
    <row r="58" spans="1:16" ht="15.75">
      <c r="A58" s="50"/>
      <c r="B58" s="47"/>
      <c r="C58"/>
      <c r="D58"/>
      <c r="E58"/>
      <c r="F58" s="4"/>
      <c r="G58"/>
      <c r="H58"/>
      <c r="I58"/>
      <c r="J58"/>
      <c r="K58"/>
      <c r="L58"/>
      <c r="M58"/>
      <c r="N58"/>
      <c r="O58"/>
      <c r="P58"/>
    </row>
    <row r="59" spans="1:16" ht="15.75">
      <c r="A59" s="50"/>
      <c r="B59" s="47"/>
      <c r="C59"/>
      <c r="D59"/>
      <c r="E59"/>
      <c r="F59" s="4"/>
      <c r="G59"/>
      <c r="H59"/>
      <c r="I59"/>
      <c r="J59"/>
      <c r="K59"/>
      <c r="L59"/>
      <c r="M59"/>
      <c r="N59"/>
      <c r="O59"/>
      <c r="P59"/>
    </row>
    <row r="60" spans="1:16" ht="15.75">
      <c r="A60" s="50"/>
      <c r="B60" s="47"/>
      <c r="C60"/>
      <c r="D60"/>
      <c r="E60"/>
      <c r="F60" s="4"/>
      <c r="G60"/>
      <c r="H60"/>
      <c r="I60"/>
      <c r="J60"/>
      <c r="K60"/>
      <c r="L60"/>
      <c r="M60"/>
      <c r="N60"/>
      <c r="O60"/>
      <c r="P60"/>
    </row>
    <row r="61" spans="1:16" ht="15.75">
      <c r="A61" s="50"/>
      <c r="B61" s="47"/>
      <c r="C61"/>
      <c r="D61"/>
      <c r="E61"/>
      <c r="F61" s="4"/>
      <c r="G61"/>
      <c r="H61"/>
      <c r="I61"/>
      <c r="J61"/>
      <c r="K61"/>
      <c r="L61"/>
      <c r="M61"/>
      <c r="N61"/>
      <c r="O61"/>
      <c r="P61"/>
    </row>
    <row r="62" spans="1:16" ht="15.75">
      <c r="A62" s="50"/>
      <c r="B62" s="47"/>
      <c r="C62"/>
      <c r="D62"/>
      <c r="E62"/>
      <c r="F62" s="4"/>
      <c r="G62"/>
      <c r="H62"/>
      <c r="I62"/>
      <c r="J62"/>
      <c r="K62"/>
      <c r="L62"/>
      <c r="M62"/>
      <c r="N62"/>
      <c r="O62"/>
      <c r="P62"/>
    </row>
    <row r="63" spans="1:16" ht="15.75">
      <c r="A63" s="50"/>
      <c r="B63" s="47"/>
      <c r="C63"/>
      <c r="D63"/>
      <c r="E63"/>
      <c r="F63" s="4"/>
      <c r="G63"/>
      <c r="H63"/>
      <c r="I63"/>
      <c r="J63"/>
      <c r="K63"/>
      <c r="L63"/>
      <c r="M63"/>
      <c r="N63"/>
      <c r="O63"/>
      <c r="P63"/>
    </row>
    <row r="64" spans="1:16" ht="15.75">
      <c r="A64" s="50"/>
      <c r="B64" s="47"/>
      <c r="C64"/>
      <c r="D64"/>
      <c r="E64"/>
      <c r="F64" s="4"/>
      <c r="G64"/>
      <c r="H64"/>
      <c r="I64"/>
      <c r="J64"/>
      <c r="K64"/>
      <c r="L64"/>
      <c r="M64"/>
      <c r="N64"/>
      <c r="O64"/>
      <c r="P64"/>
    </row>
    <row r="65" spans="1:16" ht="15.75">
      <c r="A65" s="50"/>
      <c r="B65" s="47"/>
      <c r="C65"/>
      <c r="D65"/>
      <c r="E65"/>
      <c r="F65" s="4"/>
      <c r="G65"/>
      <c r="H65"/>
      <c r="I65"/>
      <c r="J65"/>
      <c r="K65"/>
      <c r="L65"/>
      <c r="M65"/>
      <c r="N65"/>
      <c r="O65"/>
      <c r="P65"/>
    </row>
    <row r="66" spans="1:16" ht="15.75">
      <c r="A66" s="50"/>
      <c r="B66" s="47"/>
      <c r="C66"/>
      <c r="D66"/>
      <c r="E66"/>
      <c r="F66" s="4"/>
      <c r="G66"/>
      <c r="H66"/>
      <c r="I66"/>
      <c r="J66"/>
      <c r="K66"/>
      <c r="L66"/>
      <c r="M66"/>
      <c r="N66"/>
      <c r="O66"/>
      <c r="P66"/>
    </row>
    <row r="67" spans="1:16" ht="15.75">
      <c r="A67" s="50"/>
      <c r="B67" s="47"/>
      <c r="C67"/>
      <c r="D67"/>
      <c r="E67"/>
      <c r="F67" s="4"/>
      <c r="G67"/>
      <c r="H67"/>
      <c r="I67"/>
      <c r="J67"/>
      <c r="K67"/>
      <c r="L67"/>
      <c r="M67"/>
      <c r="N67"/>
      <c r="O67"/>
      <c r="P67"/>
    </row>
    <row r="68" spans="1:16" ht="15.75">
      <c r="A68" s="50"/>
      <c r="B68" s="47"/>
      <c r="C68"/>
      <c r="D68"/>
      <c r="E68"/>
      <c r="F68" s="4"/>
      <c r="G68"/>
      <c r="H68"/>
      <c r="I68"/>
      <c r="J68"/>
      <c r="K68"/>
      <c r="L68"/>
      <c r="M68"/>
      <c r="N68"/>
      <c r="O68"/>
      <c r="P68"/>
    </row>
    <row r="69" spans="1:16" ht="15.75">
      <c r="A69" s="50"/>
      <c r="B69" s="47"/>
      <c r="C69"/>
      <c r="D69"/>
      <c r="E69"/>
      <c r="F69" s="4"/>
      <c r="G69"/>
      <c r="H69"/>
      <c r="I69"/>
      <c r="J69"/>
      <c r="K69"/>
      <c r="L69"/>
      <c r="M69"/>
      <c r="N69"/>
      <c r="O69"/>
      <c r="P69"/>
    </row>
    <row r="70" spans="1:16" ht="15.75">
      <c r="A70" s="50"/>
      <c r="B70" s="47"/>
      <c r="C70"/>
      <c r="D70"/>
      <c r="E70"/>
      <c r="F70" s="4"/>
      <c r="G70"/>
      <c r="H70"/>
      <c r="I70"/>
      <c r="J70"/>
      <c r="K70"/>
      <c r="L70"/>
      <c r="M70"/>
      <c r="N70"/>
      <c r="O70"/>
      <c r="P70"/>
    </row>
    <row r="71" spans="1:16" ht="15.75">
      <c r="A71" s="50"/>
      <c r="B71" s="47"/>
      <c r="C71"/>
      <c r="D71"/>
      <c r="E71"/>
      <c r="F71" s="4"/>
      <c r="G71"/>
      <c r="H71"/>
      <c r="I71"/>
      <c r="J71"/>
      <c r="K71"/>
      <c r="L71"/>
      <c r="M71"/>
      <c r="N71"/>
      <c r="O71"/>
      <c r="P71"/>
    </row>
    <row r="72" spans="1:16" ht="15.75">
      <c r="A72" s="50"/>
      <c r="B72" s="47"/>
      <c r="C72"/>
      <c r="D72"/>
      <c r="E72"/>
      <c r="F72" s="4"/>
      <c r="G72"/>
      <c r="H72"/>
      <c r="I72"/>
      <c r="J72"/>
      <c r="K72"/>
      <c r="L72"/>
      <c r="M72"/>
      <c r="N72"/>
      <c r="O72"/>
      <c r="P72"/>
    </row>
    <row r="73" spans="1:16" ht="15.75">
      <c r="A73" s="50"/>
      <c r="B73" s="47"/>
      <c r="C73"/>
      <c r="D73"/>
      <c r="E73"/>
      <c r="F73" s="4"/>
      <c r="G73"/>
      <c r="H73"/>
      <c r="I73"/>
      <c r="J73"/>
      <c r="K73"/>
      <c r="L73"/>
      <c r="M73"/>
      <c r="N73"/>
      <c r="O73"/>
      <c r="P73"/>
    </row>
    <row r="74" spans="1:16" ht="15.75">
      <c r="A74" s="50"/>
      <c r="B74" s="47"/>
      <c r="C74"/>
      <c r="D74"/>
      <c r="E74"/>
      <c r="F74" s="4"/>
      <c r="G74"/>
      <c r="H74"/>
      <c r="I74"/>
      <c r="J74"/>
      <c r="K74"/>
      <c r="L74"/>
      <c r="M74"/>
      <c r="N74"/>
      <c r="O74"/>
      <c r="P74"/>
    </row>
    <row r="75" spans="1:16" ht="15.75">
      <c r="A75" s="50"/>
      <c r="B75" s="47"/>
      <c r="C75"/>
      <c r="D75"/>
      <c r="E75"/>
      <c r="F75" s="4"/>
      <c r="G75"/>
      <c r="H75"/>
      <c r="I75"/>
      <c r="J75"/>
      <c r="K75"/>
      <c r="L75"/>
      <c r="M75"/>
      <c r="N75"/>
      <c r="O75"/>
      <c r="P75"/>
    </row>
    <row r="76" spans="1:16" ht="15.75">
      <c r="A76" s="50"/>
      <c r="B76" s="47"/>
      <c r="C76"/>
      <c r="D76"/>
      <c r="E76"/>
      <c r="F76" s="4"/>
      <c r="G76"/>
      <c r="H76"/>
      <c r="I76"/>
      <c r="J76"/>
      <c r="K76"/>
      <c r="L76"/>
      <c r="M76"/>
      <c r="N76"/>
      <c r="O76"/>
      <c r="P76"/>
    </row>
    <row r="77" spans="1:16" ht="15.75">
      <c r="A77" s="50"/>
      <c r="B77" s="47"/>
      <c r="C77"/>
      <c r="D77"/>
      <c r="E77"/>
      <c r="F77" s="4"/>
      <c r="G77"/>
      <c r="H77"/>
      <c r="I77"/>
      <c r="J77"/>
      <c r="K77"/>
      <c r="L77"/>
      <c r="M77"/>
      <c r="N77"/>
      <c r="O77"/>
      <c r="P77"/>
    </row>
    <row r="78" spans="1:16" ht="15.75">
      <c r="A78" s="50"/>
      <c r="B78" s="47"/>
      <c r="C78"/>
      <c r="D78"/>
      <c r="E78"/>
      <c r="F78" s="4"/>
      <c r="G78"/>
      <c r="H78"/>
      <c r="I78"/>
      <c r="J78"/>
      <c r="K78"/>
      <c r="L78"/>
      <c r="M78"/>
      <c r="N78"/>
      <c r="O78"/>
      <c r="P78"/>
    </row>
    <row r="79" spans="1:16" ht="15.75">
      <c r="A79" s="50"/>
      <c r="B79" s="47"/>
      <c r="C79"/>
      <c r="D79"/>
      <c r="E79"/>
      <c r="F79" s="4"/>
      <c r="G79"/>
      <c r="H79"/>
      <c r="I79"/>
      <c r="J79"/>
      <c r="K79"/>
      <c r="L79"/>
      <c r="M79"/>
      <c r="N79"/>
      <c r="O79"/>
      <c r="P79"/>
    </row>
    <row r="80" spans="1:16" ht="15.75">
      <c r="A80" s="50"/>
      <c r="B80" s="47"/>
      <c r="C80"/>
      <c r="D80"/>
      <c r="E80"/>
      <c r="F80" s="4"/>
      <c r="G80"/>
      <c r="H80"/>
      <c r="I80"/>
      <c r="J80"/>
      <c r="K80"/>
      <c r="L80"/>
      <c r="M80"/>
      <c r="N80"/>
      <c r="O80"/>
      <c r="P80"/>
    </row>
    <row r="81" spans="1:16" ht="15.75">
      <c r="A81" s="50"/>
      <c r="B81" s="47"/>
      <c r="C81"/>
      <c r="D81"/>
      <c r="E81"/>
      <c r="F81" s="4"/>
      <c r="G81"/>
      <c r="H81"/>
      <c r="I81"/>
      <c r="J81"/>
      <c r="K81"/>
      <c r="L81"/>
      <c r="M81"/>
      <c r="N81"/>
      <c r="O81"/>
      <c r="P81"/>
    </row>
    <row r="82" spans="1:16" ht="15.75">
      <c r="A82" s="50"/>
      <c r="B82" s="47"/>
      <c r="C82"/>
      <c r="D82"/>
      <c r="E82"/>
      <c r="F82" s="4"/>
      <c r="G82"/>
      <c r="H82"/>
      <c r="I82"/>
      <c r="J82"/>
      <c r="K82"/>
      <c r="L82"/>
      <c r="M82"/>
      <c r="N82"/>
      <c r="O82"/>
      <c r="P82"/>
    </row>
    <row r="83" spans="1:16" ht="15.75">
      <c r="A83" s="50"/>
      <c r="B83" s="47"/>
      <c r="C83"/>
      <c r="D83"/>
      <c r="E83"/>
      <c r="F83" s="4"/>
      <c r="G83"/>
      <c r="H83"/>
      <c r="I83"/>
      <c r="J83"/>
      <c r="K83"/>
      <c r="L83"/>
      <c r="M83"/>
      <c r="N83"/>
      <c r="O83"/>
      <c r="P83"/>
    </row>
    <row r="84" spans="1:16" ht="15.75">
      <c r="A84" s="50"/>
      <c r="B84" s="47"/>
      <c r="C84"/>
      <c r="D84"/>
      <c r="E84"/>
      <c r="F84" s="4"/>
      <c r="G84"/>
      <c r="H84"/>
      <c r="I84"/>
      <c r="J84"/>
      <c r="K84"/>
      <c r="L84"/>
      <c r="M84"/>
      <c r="N84"/>
      <c r="O84"/>
      <c r="P84"/>
    </row>
    <row r="85" spans="1:16" ht="15.75">
      <c r="A85" s="50"/>
      <c r="B85" s="47"/>
      <c r="C85"/>
      <c r="D85"/>
      <c r="E85"/>
      <c r="F85" s="4"/>
      <c r="G85"/>
      <c r="H85"/>
      <c r="I85"/>
      <c r="J85"/>
      <c r="K85"/>
      <c r="L85"/>
      <c r="M85"/>
      <c r="N85"/>
      <c r="O85"/>
      <c r="P85"/>
    </row>
    <row r="86" spans="1:16" ht="15.75">
      <c r="A86" s="50"/>
      <c r="B86" s="47"/>
      <c r="C86"/>
      <c r="D86"/>
      <c r="E86"/>
      <c r="F86" s="4"/>
      <c r="G86"/>
      <c r="H86"/>
      <c r="I86"/>
      <c r="J86"/>
      <c r="K86"/>
      <c r="L86"/>
      <c r="M86"/>
      <c r="N86"/>
      <c r="O86"/>
      <c r="P86"/>
    </row>
    <row r="87" spans="1:16" ht="15.75">
      <c r="A87" s="50"/>
      <c r="B87" s="47"/>
      <c r="C87"/>
      <c r="D87"/>
      <c r="E87"/>
      <c r="F87" s="4"/>
      <c r="G87"/>
      <c r="H87"/>
      <c r="I87"/>
      <c r="J87"/>
      <c r="K87"/>
      <c r="L87"/>
      <c r="M87"/>
      <c r="N87"/>
      <c r="O87"/>
      <c r="P87"/>
    </row>
    <row r="88" spans="1:16" ht="15.75">
      <c r="A88" s="50"/>
      <c r="B88" s="47"/>
      <c r="C88"/>
      <c r="D88"/>
      <c r="E88"/>
      <c r="F88" s="4"/>
      <c r="G88"/>
      <c r="H88"/>
      <c r="I88"/>
      <c r="J88"/>
      <c r="K88"/>
      <c r="L88"/>
      <c r="M88"/>
      <c r="N88"/>
      <c r="O88"/>
      <c r="P88"/>
    </row>
    <row r="89" spans="1:16" ht="15.75">
      <c r="A89" s="50"/>
      <c r="B89" s="47"/>
      <c r="C89"/>
      <c r="D89"/>
      <c r="E89"/>
      <c r="F89" s="4"/>
      <c r="G89"/>
      <c r="H89"/>
      <c r="I89"/>
      <c r="J89"/>
      <c r="K89"/>
      <c r="L89"/>
      <c r="M89"/>
      <c r="N89"/>
      <c r="O89"/>
      <c r="P89"/>
    </row>
    <row r="90" spans="1:16" ht="15.75">
      <c r="A90" s="50"/>
      <c r="B90" s="47"/>
      <c r="C90"/>
      <c r="D90"/>
      <c r="E90"/>
      <c r="F90" s="4"/>
      <c r="G90"/>
      <c r="H90"/>
      <c r="I90"/>
      <c r="J90"/>
      <c r="K90"/>
      <c r="L90"/>
      <c r="M90"/>
      <c r="N90"/>
      <c r="O90"/>
      <c r="P90"/>
    </row>
    <row r="91" spans="1:16" ht="15.75">
      <c r="A91" s="50"/>
      <c r="B91" s="47"/>
      <c r="C91"/>
      <c r="D91"/>
      <c r="E91"/>
      <c r="F91" s="4"/>
      <c r="G91"/>
      <c r="H91"/>
      <c r="I91"/>
      <c r="J91"/>
      <c r="K91"/>
      <c r="L91"/>
      <c r="M91"/>
      <c r="N91"/>
      <c r="O91"/>
      <c r="P91"/>
    </row>
    <row r="92" spans="1:16" ht="15.75">
      <c r="A92" s="50"/>
      <c r="B92" s="47"/>
      <c r="C92"/>
      <c r="D92"/>
      <c r="E92"/>
      <c r="F92" s="4"/>
      <c r="G92"/>
      <c r="H92"/>
      <c r="I92"/>
      <c r="J92"/>
      <c r="K92"/>
      <c r="L92"/>
      <c r="M92"/>
      <c r="N92"/>
      <c r="O92"/>
      <c r="P92"/>
    </row>
    <row r="93" spans="1:16" ht="15.75">
      <c r="A93" s="50"/>
      <c r="B93" s="47"/>
      <c r="C93"/>
      <c r="D93"/>
      <c r="E93"/>
      <c r="F93" s="4"/>
      <c r="G93"/>
      <c r="H93"/>
      <c r="I93"/>
      <c r="J93"/>
      <c r="K93"/>
      <c r="L93"/>
      <c r="M93"/>
      <c r="N93"/>
      <c r="O93"/>
      <c r="P93"/>
    </row>
    <row r="94" spans="1:16" ht="15.75">
      <c r="A94" s="50"/>
      <c r="B94" s="47"/>
      <c r="C94"/>
      <c r="D94"/>
      <c r="E94"/>
      <c r="F94" s="4"/>
      <c r="G94"/>
      <c r="H94"/>
      <c r="I94"/>
      <c r="J94"/>
      <c r="K94"/>
      <c r="L94"/>
      <c r="M94"/>
      <c r="N94"/>
      <c r="O94"/>
      <c r="P94"/>
    </row>
    <row r="95" spans="1:16" ht="15.75">
      <c r="A95" s="50"/>
      <c r="B95" s="47"/>
      <c r="C95"/>
      <c r="D95"/>
      <c r="E95"/>
      <c r="F95" s="4"/>
      <c r="G95"/>
      <c r="H95"/>
      <c r="I95"/>
      <c r="J95"/>
      <c r="K95"/>
      <c r="L95"/>
      <c r="M95"/>
      <c r="N95"/>
      <c r="O95"/>
      <c r="P95"/>
    </row>
    <row r="96" spans="1:16" ht="15.75">
      <c r="A96" s="50"/>
      <c r="B96" s="47"/>
      <c r="C96"/>
      <c r="D96"/>
      <c r="E96"/>
      <c r="F96" s="4"/>
      <c r="G96"/>
      <c r="H96"/>
      <c r="I96"/>
      <c r="J96"/>
      <c r="K96"/>
      <c r="L96"/>
      <c r="M96"/>
      <c r="N96"/>
      <c r="O96"/>
      <c r="P96"/>
    </row>
    <row r="97" spans="1:16" ht="15.75">
      <c r="A97" s="50"/>
      <c r="B97" s="47"/>
      <c r="C97"/>
      <c r="D97"/>
      <c r="E97"/>
      <c r="F97" s="4"/>
      <c r="G97"/>
      <c r="H97"/>
      <c r="I97"/>
      <c r="J97"/>
      <c r="K97"/>
      <c r="L97"/>
      <c r="M97"/>
      <c r="N97"/>
      <c r="O97"/>
      <c r="P97"/>
    </row>
    <row r="98" spans="1:16" ht="15.75">
      <c r="A98" s="50"/>
      <c r="B98" s="47"/>
      <c r="C98"/>
      <c r="D98"/>
      <c r="E98"/>
      <c r="F98" s="4"/>
      <c r="G98"/>
      <c r="H98"/>
      <c r="I98"/>
      <c r="J98"/>
      <c r="K98"/>
      <c r="L98"/>
      <c r="M98"/>
      <c r="N98"/>
      <c r="O98"/>
      <c r="P98"/>
    </row>
    <row r="99" spans="1:16" ht="15.75">
      <c r="A99" s="50"/>
      <c r="B99" s="47"/>
      <c r="C99"/>
      <c r="D99"/>
      <c r="E99"/>
      <c r="F99" s="4"/>
      <c r="G99"/>
      <c r="H99"/>
      <c r="I99"/>
      <c r="J99"/>
      <c r="K99"/>
      <c r="L99"/>
      <c r="M99"/>
      <c r="N99"/>
      <c r="O99"/>
      <c r="P99"/>
    </row>
    <row r="100" spans="1:16" ht="15.75">
      <c r="A100" s="50"/>
      <c r="B100" s="47"/>
      <c r="C100"/>
      <c r="D100"/>
      <c r="E100"/>
      <c r="F100" s="4"/>
      <c r="G100"/>
      <c r="H100"/>
      <c r="I100"/>
      <c r="J100"/>
      <c r="K100"/>
      <c r="L100"/>
      <c r="M100"/>
      <c r="N100"/>
      <c r="O100"/>
      <c r="P100"/>
    </row>
    <row r="101" spans="1:16" ht="15.75">
      <c r="A101" s="50"/>
      <c r="B101" s="47"/>
      <c r="C101"/>
      <c r="D101"/>
      <c r="E101"/>
      <c r="F101" s="4"/>
      <c r="G101"/>
      <c r="H101"/>
      <c r="I101"/>
      <c r="J101"/>
      <c r="K101"/>
      <c r="L101"/>
      <c r="M101"/>
      <c r="N101"/>
      <c r="O101"/>
      <c r="P101"/>
    </row>
    <row r="102" spans="1:16" ht="15.75">
      <c r="A102" s="50"/>
      <c r="B102" s="47"/>
      <c r="C102"/>
      <c r="D102"/>
      <c r="E102"/>
      <c r="F102" s="4"/>
      <c r="G102"/>
      <c r="H102"/>
      <c r="I102"/>
      <c r="J102"/>
      <c r="K102"/>
      <c r="L102"/>
      <c r="M102"/>
      <c r="N102"/>
      <c r="O102"/>
      <c r="P102"/>
    </row>
    <row r="103" spans="1:16" ht="15.75">
      <c r="A103" s="50"/>
      <c r="B103" s="47"/>
      <c r="C103"/>
      <c r="D103"/>
      <c r="E103"/>
      <c r="F103" s="4"/>
      <c r="G103"/>
      <c r="H103"/>
      <c r="I103"/>
      <c r="J103"/>
      <c r="K103"/>
      <c r="L103"/>
      <c r="M103"/>
      <c r="N103"/>
      <c r="O103"/>
      <c r="P103"/>
    </row>
    <row r="104" spans="1:16" ht="15.75">
      <c r="A104" s="50"/>
      <c r="B104" s="47"/>
      <c r="C104"/>
      <c r="D104"/>
      <c r="E104"/>
      <c r="F104" s="4"/>
      <c r="G104"/>
      <c r="H104"/>
      <c r="I104"/>
      <c r="J104"/>
      <c r="K104"/>
      <c r="L104"/>
      <c r="M104"/>
      <c r="N104"/>
      <c r="O104"/>
      <c r="P104"/>
    </row>
    <row r="105" spans="1:16" ht="15.75">
      <c r="A105" s="50"/>
      <c r="B105" s="47"/>
      <c r="C105"/>
      <c r="D105"/>
      <c r="E105"/>
      <c r="F105" s="4"/>
      <c r="G105"/>
      <c r="H105"/>
      <c r="I105"/>
      <c r="J105"/>
      <c r="K105"/>
      <c r="L105"/>
      <c r="M105"/>
      <c r="N105"/>
      <c r="O105"/>
      <c r="P105"/>
    </row>
    <row r="106" spans="1:16" ht="15.75">
      <c r="A106" s="50"/>
      <c r="B106" s="47"/>
      <c r="C106"/>
      <c r="D106"/>
      <c r="E106"/>
      <c r="F106" s="4"/>
      <c r="G106"/>
      <c r="H106"/>
      <c r="I106"/>
      <c r="J106"/>
      <c r="K106"/>
      <c r="L106"/>
      <c r="M106"/>
      <c r="N106"/>
      <c r="O106"/>
      <c r="P106"/>
    </row>
    <row r="107" spans="1:16" ht="15.75">
      <c r="A107" s="50"/>
      <c r="B107" s="47"/>
      <c r="C107"/>
      <c r="D107"/>
      <c r="E107"/>
      <c r="F107" s="4"/>
      <c r="G107"/>
      <c r="H107"/>
      <c r="I107"/>
      <c r="J107"/>
      <c r="K107"/>
      <c r="L107"/>
      <c r="M107"/>
      <c r="N107"/>
      <c r="O107"/>
      <c r="P107"/>
    </row>
    <row r="108" spans="1:16" ht="15.75">
      <c r="A108" s="50"/>
      <c r="B108" s="47"/>
      <c r="C108"/>
      <c r="D108"/>
      <c r="E108"/>
      <c r="F108" s="4"/>
      <c r="G108"/>
      <c r="H108"/>
      <c r="I108"/>
      <c r="J108"/>
      <c r="K108"/>
      <c r="L108"/>
      <c r="M108"/>
      <c r="N108"/>
      <c r="O108"/>
      <c r="P108"/>
    </row>
    <row r="109" spans="1:16" ht="15.75">
      <c r="A109" s="50"/>
      <c r="B109" s="47"/>
      <c r="C109"/>
      <c r="D109"/>
      <c r="E109"/>
      <c r="F109" s="4"/>
      <c r="G109"/>
      <c r="H109"/>
      <c r="I109"/>
      <c r="J109"/>
      <c r="K109"/>
      <c r="L109"/>
      <c r="M109"/>
      <c r="N109"/>
      <c r="O109"/>
      <c r="P109"/>
    </row>
    <row r="110" spans="1:16" ht="15.75">
      <c r="A110" s="50"/>
      <c r="B110" s="47"/>
      <c r="C110"/>
      <c r="D110"/>
      <c r="E110"/>
      <c r="F110" s="4"/>
      <c r="G110"/>
      <c r="H110"/>
      <c r="I110"/>
      <c r="J110"/>
      <c r="K110"/>
      <c r="L110"/>
      <c r="M110"/>
      <c r="N110"/>
      <c r="O110"/>
      <c r="P110"/>
    </row>
    <row r="111" spans="1:16" ht="15.75">
      <c r="A111" s="50"/>
      <c r="B111" s="47"/>
      <c r="C111"/>
      <c r="D111"/>
      <c r="E111"/>
      <c r="F111" s="4"/>
      <c r="G111"/>
      <c r="H111"/>
      <c r="I111"/>
      <c r="J111"/>
      <c r="K111"/>
      <c r="L111"/>
      <c r="M111"/>
      <c r="N111"/>
      <c r="O111"/>
      <c r="P111"/>
    </row>
    <row r="112" spans="1:16" ht="15.75">
      <c r="A112" s="50"/>
      <c r="B112" s="47"/>
      <c r="C112"/>
      <c r="D112"/>
      <c r="E112"/>
      <c r="F112" s="4"/>
      <c r="G112"/>
      <c r="H112"/>
      <c r="I112"/>
      <c r="J112"/>
      <c r="K112"/>
      <c r="L112"/>
      <c r="M112"/>
      <c r="N112"/>
      <c r="O112"/>
      <c r="P112"/>
    </row>
    <row r="113" spans="1:16" ht="15.75">
      <c r="A113" s="50"/>
      <c r="B113" s="47"/>
      <c r="C113"/>
      <c r="D113"/>
      <c r="E113"/>
      <c r="F113" s="4"/>
      <c r="G113"/>
      <c r="H113"/>
      <c r="I113"/>
      <c r="J113"/>
      <c r="K113"/>
      <c r="L113"/>
      <c r="M113"/>
      <c r="N113"/>
      <c r="O113"/>
      <c r="P113"/>
    </row>
    <row r="114" spans="1:16" ht="15.75">
      <c r="A114" s="50"/>
      <c r="B114" s="47"/>
      <c r="C114"/>
      <c r="D114"/>
      <c r="E114"/>
      <c r="F114" s="4"/>
      <c r="G114"/>
      <c r="H114"/>
      <c r="I114"/>
      <c r="J114"/>
      <c r="K114"/>
      <c r="L114"/>
      <c r="M114"/>
      <c r="N114"/>
      <c r="O114"/>
      <c r="P114"/>
    </row>
    <row r="115" spans="1:16" ht="15.75">
      <c r="A115" s="50"/>
      <c r="B115" s="47"/>
      <c r="C115"/>
      <c r="D115"/>
      <c r="E115"/>
      <c r="F115" s="4"/>
      <c r="G115"/>
      <c r="H115"/>
      <c r="I115"/>
      <c r="J115"/>
      <c r="K115"/>
      <c r="L115"/>
      <c r="M115"/>
      <c r="N115"/>
      <c r="O115"/>
      <c r="P115"/>
    </row>
    <row r="116" spans="1:16" ht="15.75">
      <c r="A116" s="50"/>
      <c r="B116" s="47"/>
      <c r="C116"/>
      <c r="D116"/>
      <c r="E116"/>
      <c r="F116" s="4"/>
      <c r="G116"/>
      <c r="H116"/>
      <c r="I116"/>
      <c r="J116"/>
      <c r="K116"/>
      <c r="L116"/>
      <c r="M116"/>
      <c r="N116"/>
      <c r="O116"/>
      <c r="P116"/>
    </row>
    <row r="117" spans="1:16" ht="15.75">
      <c r="A117" s="50"/>
      <c r="B117" s="47"/>
      <c r="C117"/>
      <c r="D117"/>
      <c r="E117"/>
      <c r="F117" s="4"/>
      <c r="G117"/>
      <c r="H117"/>
      <c r="I117"/>
      <c r="J117"/>
      <c r="K117"/>
      <c r="L117"/>
      <c r="M117"/>
      <c r="N117"/>
      <c r="O117"/>
      <c r="P117"/>
    </row>
    <row r="118" spans="1:16" ht="15.75">
      <c r="A118" s="50"/>
      <c r="B118" s="47"/>
      <c r="C118"/>
      <c r="D118"/>
      <c r="E118"/>
      <c r="F118" s="4"/>
      <c r="G118"/>
      <c r="H118"/>
      <c r="I118"/>
      <c r="J118"/>
      <c r="K118"/>
      <c r="L118"/>
      <c r="M118"/>
      <c r="N118"/>
      <c r="O118"/>
      <c r="P118"/>
    </row>
    <row r="119" spans="1:16" ht="15.75">
      <c r="A119" s="50"/>
      <c r="B119" s="47"/>
      <c r="C119"/>
      <c r="D119"/>
      <c r="E119"/>
      <c r="F119" s="4"/>
      <c r="G119"/>
      <c r="H119"/>
      <c r="I119"/>
      <c r="J119"/>
      <c r="K119"/>
      <c r="L119"/>
      <c r="M119"/>
      <c r="N119"/>
      <c r="O119"/>
      <c r="P119"/>
    </row>
    <row r="120" spans="1:16" ht="15.75">
      <c r="A120" s="50"/>
      <c r="B120" s="47"/>
      <c r="C120"/>
      <c r="D120"/>
      <c r="E120"/>
      <c r="F120" s="4"/>
      <c r="G120"/>
      <c r="H120"/>
      <c r="I120"/>
      <c r="J120"/>
      <c r="K120"/>
      <c r="L120"/>
      <c r="M120"/>
      <c r="N120"/>
      <c r="O120"/>
      <c r="P120"/>
    </row>
    <row r="121" spans="1:16" ht="15.75">
      <c r="A121" s="50"/>
      <c r="B121" s="47"/>
      <c r="C121"/>
      <c r="D121"/>
      <c r="E121"/>
      <c r="F121" s="4"/>
      <c r="G121"/>
      <c r="H121"/>
      <c r="I121"/>
      <c r="J121"/>
      <c r="K121"/>
      <c r="L121"/>
      <c r="M121"/>
      <c r="N121"/>
      <c r="O121"/>
      <c r="P121"/>
    </row>
    <row r="122" spans="1:16" ht="15.75">
      <c r="A122" s="50"/>
      <c r="B122" s="47"/>
      <c r="C122"/>
      <c r="D122"/>
      <c r="E122"/>
      <c r="F122" s="4"/>
      <c r="G122"/>
      <c r="H122"/>
      <c r="I122"/>
      <c r="J122"/>
      <c r="K122"/>
      <c r="L122"/>
      <c r="M122"/>
      <c r="N122"/>
      <c r="O122"/>
      <c r="P122"/>
    </row>
    <row r="123" spans="1:16" ht="15.75">
      <c r="A123" s="50"/>
      <c r="B123" s="47"/>
      <c r="C123"/>
      <c r="D123"/>
      <c r="E123"/>
      <c r="F123" s="4"/>
      <c r="G123"/>
      <c r="H123"/>
      <c r="I123"/>
      <c r="J123"/>
      <c r="K123"/>
      <c r="L123"/>
      <c r="M123"/>
      <c r="N123"/>
      <c r="O123"/>
      <c r="P123"/>
    </row>
    <row r="124" spans="1:16" ht="15.75">
      <c r="A124" s="50"/>
      <c r="B124" s="47"/>
      <c r="C124"/>
      <c r="D124"/>
      <c r="E124"/>
      <c r="F124" s="4"/>
      <c r="G124"/>
      <c r="H124"/>
      <c r="I124"/>
      <c r="J124"/>
      <c r="K124"/>
      <c r="L124"/>
      <c r="M124"/>
      <c r="N124"/>
      <c r="O124"/>
      <c r="P124"/>
    </row>
    <row r="125" spans="1:16" ht="15.75">
      <c r="A125" s="50"/>
      <c r="B125" s="47"/>
      <c r="C125"/>
      <c r="D125"/>
      <c r="E125"/>
      <c r="F125" s="4"/>
      <c r="G125"/>
      <c r="H125"/>
      <c r="I125"/>
      <c r="J125"/>
      <c r="K125"/>
      <c r="L125"/>
      <c r="M125"/>
      <c r="N125"/>
      <c r="O125"/>
      <c r="P125"/>
    </row>
    <row r="126" spans="1:16" ht="15.75">
      <c r="A126" s="50"/>
      <c r="B126" s="47"/>
      <c r="C126"/>
      <c r="D126"/>
      <c r="E126"/>
      <c r="F126" s="4"/>
      <c r="G126"/>
      <c r="H126"/>
      <c r="I126"/>
      <c r="J126"/>
      <c r="K126"/>
      <c r="L126"/>
      <c r="M126"/>
      <c r="N126"/>
      <c r="O126"/>
      <c r="P126"/>
    </row>
    <row r="127" spans="1:16" ht="15.75">
      <c r="A127" s="50"/>
      <c r="B127" s="47"/>
      <c r="C127"/>
      <c r="D127"/>
      <c r="E127"/>
      <c r="F127" s="4"/>
      <c r="G127"/>
      <c r="H127"/>
      <c r="I127"/>
      <c r="J127"/>
      <c r="K127"/>
      <c r="L127"/>
      <c r="M127"/>
      <c r="N127"/>
      <c r="O127"/>
      <c r="P127"/>
    </row>
    <row r="128" spans="1:16" ht="15.75">
      <c r="A128" s="50"/>
      <c r="B128" s="47"/>
      <c r="C128"/>
      <c r="D128"/>
      <c r="E128"/>
      <c r="F128" s="4"/>
      <c r="G128"/>
      <c r="H128"/>
      <c r="I128"/>
      <c r="J128"/>
      <c r="K128"/>
      <c r="L128"/>
      <c r="M128"/>
      <c r="N128"/>
      <c r="O128"/>
      <c r="P128"/>
    </row>
    <row r="129" spans="1:16" ht="15.75">
      <c r="A129" s="50"/>
      <c r="B129" s="47"/>
      <c r="C129"/>
      <c r="D129"/>
      <c r="E129"/>
      <c r="F129" s="4"/>
      <c r="G129"/>
      <c r="H129"/>
      <c r="I129"/>
      <c r="J129"/>
      <c r="K129"/>
      <c r="L129"/>
      <c r="M129"/>
      <c r="N129"/>
      <c r="O129"/>
      <c r="P129"/>
    </row>
    <row r="130" spans="1:16" ht="15.75">
      <c r="A130" s="50"/>
      <c r="B130" s="47"/>
      <c r="C130"/>
      <c r="D130"/>
      <c r="E130"/>
      <c r="F130" s="4"/>
      <c r="G130"/>
      <c r="H130"/>
      <c r="I130"/>
      <c r="J130"/>
      <c r="K130"/>
      <c r="L130"/>
      <c r="M130"/>
      <c r="N130"/>
      <c r="O130"/>
      <c r="P130"/>
    </row>
    <row r="131" spans="1:16" ht="15.75">
      <c r="A131" s="50"/>
      <c r="B131" s="47"/>
      <c r="C131"/>
      <c r="D131"/>
      <c r="E131"/>
      <c r="F131" s="4"/>
      <c r="G131"/>
      <c r="H131"/>
      <c r="I131"/>
      <c r="J131"/>
      <c r="K131"/>
      <c r="L131"/>
      <c r="M131"/>
      <c r="N131"/>
      <c r="O131"/>
      <c r="P131"/>
    </row>
    <row r="132" spans="1:16" ht="15.75">
      <c r="A132" s="50"/>
      <c r="B132" s="47"/>
      <c r="C132"/>
      <c r="D132"/>
      <c r="E132"/>
      <c r="F132" s="4"/>
      <c r="G132"/>
      <c r="H132"/>
      <c r="I132"/>
      <c r="J132"/>
      <c r="K132"/>
      <c r="L132"/>
      <c r="M132"/>
      <c r="N132"/>
      <c r="O132"/>
      <c r="P132"/>
    </row>
    <row r="133" spans="1:16" ht="15.75">
      <c r="A133" s="50"/>
      <c r="B133" s="47"/>
      <c r="C133"/>
      <c r="D133"/>
      <c r="E133"/>
      <c r="F133" s="4"/>
      <c r="G133"/>
      <c r="H133"/>
      <c r="I133"/>
      <c r="J133"/>
      <c r="K133"/>
      <c r="L133"/>
      <c r="M133"/>
      <c r="N133"/>
      <c r="O133"/>
      <c r="P133"/>
    </row>
    <row r="134" spans="1:16" ht="15.75">
      <c r="A134" s="50"/>
      <c r="B134" s="47"/>
      <c r="C134"/>
      <c r="D134"/>
      <c r="E134"/>
      <c r="F134" s="4"/>
      <c r="G134"/>
      <c r="H134"/>
      <c r="I134"/>
      <c r="J134"/>
      <c r="K134"/>
      <c r="L134"/>
      <c r="M134"/>
      <c r="N134"/>
      <c r="O134"/>
      <c r="P134"/>
    </row>
    <row r="135" spans="1:16" ht="15.75">
      <c r="A135" s="50"/>
      <c r="B135" s="47"/>
      <c r="C135"/>
      <c r="D135"/>
      <c r="E135"/>
      <c r="F135" s="4"/>
      <c r="G135"/>
      <c r="H135"/>
      <c r="I135"/>
      <c r="J135"/>
      <c r="K135"/>
      <c r="L135"/>
      <c r="M135"/>
      <c r="N135"/>
      <c r="O135"/>
      <c r="P135"/>
    </row>
    <row r="136" spans="1:16" ht="15.75">
      <c r="A136" s="50"/>
      <c r="B136" s="47"/>
      <c r="C136"/>
      <c r="D136"/>
      <c r="E136"/>
      <c r="F136" s="4"/>
      <c r="G136"/>
      <c r="H136"/>
      <c r="I136"/>
      <c r="J136"/>
      <c r="K136"/>
      <c r="L136"/>
      <c r="M136"/>
      <c r="N136"/>
      <c r="O136"/>
      <c r="P136"/>
    </row>
    <row r="137" spans="1:16" ht="15.75">
      <c r="A137" s="50"/>
      <c r="B137" s="47"/>
      <c r="C137"/>
      <c r="D137"/>
      <c r="E137"/>
      <c r="F137" s="4"/>
      <c r="G137"/>
      <c r="H137"/>
      <c r="I137"/>
      <c r="J137"/>
      <c r="K137"/>
      <c r="L137"/>
      <c r="M137"/>
      <c r="N137"/>
      <c r="O137"/>
      <c r="P137"/>
    </row>
    <row r="138" spans="1:16" ht="15.75">
      <c r="A138" s="50"/>
      <c r="B138" s="47"/>
      <c r="C138"/>
      <c r="D138"/>
      <c r="E138"/>
      <c r="F138" s="4"/>
      <c r="G138"/>
      <c r="H138"/>
      <c r="I138"/>
      <c r="J138"/>
      <c r="K138"/>
      <c r="L138"/>
      <c r="M138"/>
      <c r="N138"/>
      <c r="O138"/>
      <c r="P138"/>
    </row>
    <row r="139" spans="1:16" ht="15.75">
      <c r="A139" s="50"/>
      <c r="B139" s="47"/>
      <c r="C139"/>
      <c r="D139"/>
      <c r="E139"/>
      <c r="F139" s="4"/>
      <c r="G139"/>
      <c r="H139"/>
      <c r="I139"/>
      <c r="J139"/>
      <c r="K139"/>
      <c r="L139"/>
      <c r="M139"/>
      <c r="N139"/>
      <c r="O139"/>
      <c r="P139"/>
    </row>
    <row r="140" spans="1:16" ht="15.75">
      <c r="A140" s="50"/>
      <c r="B140" s="47"/>
      <c r="C140"/>
      <c r="D140"/>
      <c r="E140"/>
      <c r="F140" s="4"/>
      <c r="G140"/>
      <c r="H140"/>
      <c r="I140"/>
      <c r="J140"/>
      <c r="K140"/>
      <c r="L140"/>
      <c r="M140"/>
      <c r="N140"/>
      <c r="O140"/>
      <c r="P140"/>
    </row>
    <row r="141" spans="1:16" ht="15.75">
      <c r="A141" s="50"/>
      <c r="B141" s="47"/>
      <c r="C141"/>
      <c r="D141"/>
      <c r="E141"/>
      <c r="F141" s="4"/>
      <c r="G141"/>
      <c r="H141"/>
      <c r="I141"/>
      <c r="J141"/>
      <c r="K141"/>
      <c r="L141"/>
      <c r="M141"/>
      <c r="N141"/>
      <c r="O141"/>
      <c r="P141"/>
    </row>
    <row r="142" spans="1:16" ht="15.75">
      <c r="A142" s="50"/>
      <c r="B142" s="47"/>
      <c r="C142"/>
      <c r="D142"/>
      <c r="E142"/>
      <c r="F142" s="4"/>
      <c r="G142"/>
      <c r="H142"/>
      <c r="I142"/>
      <c r="J142"/>
      <c r="K142"/>
      <c r="L142"/>
      <c r="M142"/>
      <c r="N142"/>
      <c r="O142"/>
      <c r="P142"/>
    </row>
    <row r="143" spans="1:16" ht="15.75">
      <c r="A143" s="50"/>
      <c r="B143" s="47"/>
      <c r="C143"/>
      <c r="D143"/>
      <c r="E143"/>
      <c r="F143" s="4"/>
      <c r="G143"/>
      <c r="H143"/>
      <c r="I143"/>
      <c r="J143"/>
      <c r="K143"/>
      <c r="L143"/>
      <c r="M143"/>
      <c r="N143"/>
      <c r="O143"/>
      <c r="P143"/>
    </row>
    <row r="144" spans="1:16" ht="15.75">
      <c r="A144" s="50"/>
      <c r="B144" s="47"/>
      <c r="C144"/>
      <c r="D144"/>
      <c r="E144"/>
      <c r="F144" s="4"/>
      <c r="G144"/>
      <c r="H144"/>
      <c r="I144"/>
      <c r="J144"/>
      <c r="K144"/>
      <c r="L144"/>
      <c r="M144"/>
      <c r="N144"/>
      <c r="O144"/>
      <c r="P144"/>
    </row>
    <row r="145" spans="1:16" ht="15.75">
      <c r="A145" s="50"/>
      <c r="B145" s="47"/>
      <c r="C145"/>
      <c r="D145"/>
      <c r="E145"/>
      <c r="F145" s="4"/>
      <c r="G145"/>
      <c r="H145"/>
      <c r="I145"/>
      <c r="J145"/>
      <c r="K145"/>
      <c r="L145"/>
      <c r="M145"/>
      <c r="N145"/>
      <c r="O145"/>
      <c r="P145"/>
    </row>
    <row r="146" spans="1:16" ht="15.75">
      <c r="A146" s="50"/>
      <c r="B146" s="47"/>
      <c r="C146"/>
      <c r="D146"/>
      <c r="E146"/>
      <c r="F146" s="4"/>
      <c r="G146"/>
      <c r="H146"/>
      <c r="I146"/>
      <c r="J146"/>
      <c r="K146"/>
      <c r="L146"/>
      <c r="M146"/>
      <c r="N146"/>
      <c r="O146"/>
      <c r="P146"/>
    </row>
    <row r="147" spans="1:16" ht="15.75">
      <c r="A147" s="50"/>
      <c r="B147" s="47"/>
      <c r="C147"/>
      <c r="D147"/>
      <c r="E147"/>
      <c r="F147" s="4"/>
      <c r="G147"/>
      <c r="H147"/>
      <c r="I147"/>
      <c r="J147"/>
      <c r="K147"/>
      <c r="L147"/>
      <c r="M147"/>
      <c r="N147"/>
      <c r="O147"/>
      <c r="P147"/>
    </row>
    <row r="148" spans="1:16" ht="15.75">
      <c r="A148" s="50"/>
      <c r="B148" s="47"/>
      <c r="C148"/>
      <c r="D148"/>
      <c r="E148"/>
      <c r="F148" s="4"/>
      <c r="G148"/>
      <c r="H148"/>
      <c r="I148"/>
      <c r="J148"/>
      <c r="K148"/>
      <c r="L148"/>
      <c r="M148"/>
      <c r="N148"/>
      <c r="O148"/>
      <c r="P148"/>
    </row>
    <row r="149" spans="1:16" ht="15.75">
      <c r="A149" s="50"/>
      <c r="B149" s="47"/>
      <c r="C149"/>
      <c r="D149"/>
      <c r="E149"/>
      <c r="F149" s="4"/>
      <c r="G149"/>
      <c r="H149"/>
      <c r="I149"/>
      <c r="J149"/>
      <c r="K149"/>
      <c r="L149"/>
      <c r="M149"/>
      <c r="N149"/>
      <c r="O149"/>
      <c r="P149"/>
    </row>
    <row r="150" spans="1:16" ht="15.75">
      <c r="A150" s="50"/>
      <c r="B150" s="47"/>
      <c r="C150"/>
      <c r="D150"/>
      <c r="E150"/>
      <c r="F150" s="4"/>
      <c r="G150"/>
      <c r="H150"/>
      <c r="I150"/>
      <c r="J150"/>
      <c r="K150"/>
      <c r="L150"/>
      <c r="M150"/>
      <c r="N150"/>
      <c r="O150"/>
      <c r="P150"/>
    </row>
    <row r="151" spans="1:16" ht="15.75">
      <c r="A151" s="50"/>
      <c r="B151" s="47"/>
      <c r="C151"/>
      <c r="D151"/>
      <c r="E151"/>
      <c r="F151" s="4"/>
      <c r="G151"/>
      <c r="H151"/>
      <c r="I151"/>
      <c r="J151"/>
      <c r="K151"/>
      <c r="L151"/>
      <c r="M151"/>
      <c r="N151"/>
      <c r="O151"/>
      <c r="P151"/>
    </row>
    <row r="152" spans="1:16" ht="15.75">
      <c r="A152" s="50"/>
      <c r="B152" s="47"/>
      <c r="C152"/>
      <c r="D152"/>
      <c r="E152"/>
      <c r="F152" s="4"/>
      <c r="G152"/>
      <c r="H152"/>
      <c r="I152"/>
      <c r="J152"/>
      <c r="K152"/>
      <c r="L152"/>
      <c r="M152"/>
      <c r="N152"/>
      <c r="O152"/>
      <c r="P152"/>
    </row>
    <row r="153" spans="1:16" ht="15.75">
      <c r="A153" s="50"/>
      <c r="B153" s="47"/>
      <c r="C153"/>
      <c r="D153"/>
      <c r="E153"/>
      <c r="F153" s="4"/>
      <c r="G153"/>
      <c r="H153"/>
      <c r="I153"/>
      <c r="J153"/>
      <c r="K153"/>
      <c r="L153"/>
      <c r="M153"/>
      <c r="N153"/>
      <c r="O153"/>
      <c r="P153"/>
    </row>
    <row r="154" spans="1:16" ht="15.75">
      <c r="A154" s="50"/>
      <c r="B154" s="47"/>
      <c r="C154"/>
      <c r="D154"/>
      <c r="E154"/>
      <c r="F154" s="4"/>
      <c r="G154"/>
      <c r="H154"/>
      <c r="I154"/>
      <c r="J154"/>
      <c r="K154"/>
      <c r="L154"/>
      <c r="M154"/>
      <c r="N154"/>
      <c r="O154"/>
      <c r="P154"/>
    </row>
    <row r="155" spans="1:16" ht="15.75">
      <c r="A155" s="50"/>
      <c r="B155" s="47"/>
      <c r="C155"/>
      <c r="D155"/>
      <c r="E155"/>
      <c r="F155" s="4"/>
      <c r="G155"/>
      <c r="H155"/>
      <c r="I155"/>
      <c r="J155"/>
      <c r="K155"/>
      <c r="L155"/>
      <c r="M155"/>
      <c r="N155"/>
      <c r="O155"/>
      <c r="P155"/>
    </row>
    <row r="156" spans="1:16" ht="15.75">
      <c r="A156" s="50"/>
      <c r="B156" s="47"/>
      <c r="C156"/>
      <c r="D156"/>
      <c r="E156"/>
      <c r="F156" s="4"/>
      <c r="G156"/>
      <c r="H156"/>
      <c r="I156"/>
      <c r="J156"/>
      <c r="K156"/>
      <c r="L156"/>
      <c r="M156"/>
      <c r="N156"/>
      <c r="O156"/>
      <c r="P156"/>
    </row>
    <row r="157" spans="1:16" ht="15.75">
      <c r="A157" s="50"/>
      <c r="B157" s="47"/>
      <c r="C157"/>
      <c r="D157"/>
      <c r="E157"/>
      <c r="F157" s="4"/>
      <c r="G157"/>
      <c r="H157"/>
      <c r="I157"/>
      <c r="J157"/>
      <c r="K157"/>
      <c r="L157"/>
      <c r="M157"/>
      <c r="N157"/>
      <c r="O157"/>
      <c r="P157"/>
    </row>
    <row r="158" spans="1:16" ht="15.75">
      <c r="A158" s="50"/>
      <c r="B158" s="47"/>
      <c r="C158"/>
      <c r="D158"/>
      <c r="E158"/>
      <c r="F158" s="4"/>
      <c r="G158"/>
      <c r="H158"/>
      <c r="I158"/>
      <c r="J158"/>
      <c r="K158"/>
      <c r="L158"/>
      <c r="M158"/>
      <c r="N158"/>
      <c r="O158"/>
      <c r="P158"/>
    </row>
    <row r="159" spans="1:16" ht="15.75">
      <c r="A159" s="50"/>
      <c r="B159" s="47"/>
      <c r="C159"/>
      <c r="D159"/>
      <c r="E159"/>
      <c r="F159" s="4"/>
      <c r="G159"/>
      <c r="H159"/>
      <c r="I159"/>
      <c r="J159"/>
      <c r="K159"/>
      <c r="L159"/>
      <c r="M159"/>
      <c r="N159"/>
      <c r="O159"/>
      <c r="P159"/>
    </row>
    <row r="160" spans="1:16" ht="15.75">
      <c r="A160" s="50"/>
      <c r="B160" s="47"/>
      <c r="C160"/>
      <c r="D160"/>
      <c r="E160"/>
      <c r="F160" s="4"/>
      <c r="G160"/>
      <c r="H160"/>
      <c r="I160"/>
      <c r="J160"/>
      <c r="K160"/>
      <c r="L160"/>
      <c r="M160"/>
      <c r="N160"/>
      <c r="O160"/>
      <c r="P160"/>
    </row>
    <row r="161" spans="1:16" ht="15.75">
      <c r="A161" s="50"/>
      <c r="B161" s="47"/>
      <c r="C161"/>
      <c r="D161"/>
      <c r="E161"/>
      <c r="F161" s="4"/>
      <c r="G161"/>
      <c r="H161"/>
      <c r="I161"/>
      <c r="J161"/>
      <c r="K161"/>
      <c r="L161"/>
      <c r="M161"/>
      <c r="N161"/>
      <c r="O161"/>
      <c r="P161"/>
    </row>
    <row r="162" spans="1:16" ht="15.75">
      <c r="A162" s="50"/>
      <c r="B162" s="47"/>
      <c r="C162"/>
      <c r="D162"/>
      <c r="E162"/>
      <c r="F162" s="4"/>
      <c r="G162"/>
      <c r="H162"/>
      <c r="I162"/>
      <c r="J162"/>
      <c r="K162"/>
      <c r="L162"/>
      <c r="M162"/>
      <c r="N162"/>
      <c r="O162"/>
      <c r="P162"/>
    </row>
    <row r="163" spans="1:16" ht="15.75">
      <c r="A163" s="50"/>
      <c r="B163" s="47"/>
      <c r="C163"/>
      <c r="D163"/>
      <c r="E163"/>
      <c r="F163" s="4"/>
      <c r="G163"/>
      <c r="H163"/>
      <c r="I163"/>
      <c r="J163"/>
      <c r="K163"/>
      <c r="L163"/>
      <c r="M163"/>
      <c r="N163"/>
      <c r="O163"/>
      <c r="P163"/>
    </row>
    <row r="164" spans="1:16" ht="15.75">
      <c r="A164" s="50"/>
      <c r="B164" s="47"/>
      <c r="C164"/>
      <c r="D164"/>
      <c r="E164"/>
      <c r="F164" s="4"/>
      <c r="G164"/>
      <c r="H164"/>
      <c r="I164"/>
      <c r="J164"/>
      <c r="K164"/>
      <c r="L164"/>
      <c r="M164"/>
      <c r="N164"/>
      <c r="O164"/>
      <c r="P164"/>
    </row>
    <row r="165" spans="1:16" ht="15.75">
      <c r="A165" s="50"/>
      <c r="B165" s="47"/>
      <c r="C165"/>
      <c r="D165"/>
      <c r="E165"/>
      <c r="F165" s="4"/>
      <c r="G165"/>
      <c r="H165"/>
      <c r="I165"/>
      <c r="J165"/>
      <c r="K165"/>
      <c r="L165"/>
      <c r="M165"/>
      <c r="N165"/>
      <c r="O165"/>
      <c r="P165"/>
    </row>
    <row r="166" spans="1:16" ht="15.75">
      <c r="A166" s="50"/>
      <c r="B166" s="47"/>
      <c r="C166"/>
      <c r="D166"/>
      <c r="E166"/>
      <c r="F166" s="4"/>
      <c r="G166"/>
      <c r="H166"/>
      <c r="I166"/>
      <c r="J166"/>
      <c r="K166"/>
      <c r="L166"/>
      <c r="M166"/>
      <c r="N166"/>
      <c r="O166"/>
      <c r="P166"/>
    </row>
    <row r="167" spans="1:16" ht="15.75">
      <c r="A167" s="50"/>
      <c r="B167" s="47"/>
      <c r="C167"/>
      <c r="D167"/>
      <c r="E167"/>
      <c r="F167" s="4"/>
      <c r="G167"/>
      <c r="H167"/>
      <c r="I167"/>
      <c r="J167"/>
      <c r="K167"/>
      <c r="L167"/>
      <c r="M167"/>
      <c r="N167"/>
      <c r="O167"/>
      <c r="P167"/>
    </row>
    <row r="168" spans="1:16" ht="15.75">
      <c r="A168" s="50"/>
      <c r="B168" s="47"/>
      <c r="C168"/>
      <c r="D168"/>
      <c r="E168"/>
      <c r="F168" s="4"/>
      <c r="G168"/>
      <c r="H168"/>
      <c r="I168"/>
      <c r="J168"/>
      <c r="K168"/>
      <c r="L168"/>
      <c r="M168"/>
      <c r="N168"/>
      <c r="O168"/>
      <c r="P168"/>
    </row>
    <row r="169" spans="1:16" ht="15.75">
      <c r="A169" s="50"/>
      <c r="B169" s="47"/>
      <c r="C169"/>
      <c r="D169"/>
      <c r="E169"/>
      <c r="F169" s="4"/>
      <c r="G169"/>
      <c r="H169"/>
      <c r="I169"/>
      <c r="J169"/>
      <c r="K169"/>
      <c r="L169"/>
      <c r="M169"/>
      <c r="N169"/>
      <c r="O169"/>
      <c r="P169"/>
    </row>
    <row r="170" spans="1:16" ht="15.75">
      <c r="A170" s="50"/>
      <c r="B170" s="47"/>
      <c r="C170"/>
      <c r="D170"/>
      <c r="E170"/>
      <c r="F170" s="4"/>
      <c r="G170"/>
      <c r="H170"/>
      <c r="I170"/>
      <c r="J170"/>
      <c r="K170"/>
      <c r="L170"/>
      <c r="M170"/>
      <c r="N170"/>
      <c r="O170"/>
      <c r="P170"/>
    </row>
    <row r="171" spans="1:16" ht="15.75">
      <c r="A171" s="50"/>
      <c r="B171" s="47"/>
      <c r="C171"/>
      <c r="D171"/>
      <c r="E171"/>
      <c r="F171" s="4"/>
      <c r="G171"/>
      <c r="H171"/>
      <c r="I171"/>
      <c r="J171"/>
      <c r="K171"/>
      <c r="L171"/>
      <c r="M171"/>
      <c r="N171"/>
      <c r="O171"/>
      <c r="P171"/>
    </row>
    <row r="172" spans="1:16" ht="15.75">
      <c r="A172" s="50"/>
      <c r="B172" s="47"/>
      <c r="C172"/>
      <c r="D172"/>
      <c r="E172"/>
      <c r="F172" s="4"/>
      <c r="G172"/>
      <c r="H172"/>
      <c r="I172"/>
      <c r="J172"/>
      <c r="K172"/>
      <c r="L172"/>
      <c r="M172"/>
      <c r="N172"/>
      <c r="O172"/>
      <c r="P172"/>
    </row>
    <row r="173" spans="1:16" ht="15.75">
      <c r="A173" s="50"/>
      <c r="B173" s="47"/>
      <c r="C173"/>
      <c r="D173"/>
      <c r="E173"/>
      <c r="F173" s="4"/>
      <c r="G173"/>
      <c r="H173"/>
      <c r="I173"/>
      <c r="J173"/>
      <c r="K173"/>
      <c r="L173"/>
      <c r="M173"/>
      <c r="N173"/>
      <c r="O173"/>
      <c r="P173"/>
    </row>
    <row r="174" spans="1:16" ht="15.75">
      <c r="A174" s="50"/>
      <c r="B174" s="47"/>
      <c r="C174"/>
      <c r="D174"/>
      <c r="E174"/>
      <c r="F174" s="4"/>
      <c r="G174"/>
      <c r="H174"/>
      <c r="I174"/>
      <c r="J174"/>
      <c r="K174"/>
      <c r="L174"/>
      <c r="M174"/>
      <c r="N174"/>
      <c r="O174"/>
      <c r="P174"/>
    </row>
    <row r="175" spans="1:16" ht="15.75">
      <c r="A175" s="50"/>
      <c r="B175" s="47"/>
      <c r="C175"/>
      <c r="D175"/>
      <c r="E175"/>
      <c r="F175" s="4"/>
      <c r="G175"/>
      <c r="H175"/>
      <c r="I175"/>
      <c r="J175"/>
      <c r="K175"/>
      <c r="L175"/>
      <c r="M175"/>
      <c r="N175"/>
      <c r="O175"/>
      <c r="P175"/>
    </row>
    <row r="176" spans="1:16" ht="15.75">
      <c r="A176" s="50"/>
      <c r="B176" s="47"/>
      <c r="C176"/>
      <c r="D176"/>
      <c r="E176"/>
      <c r="F176" s="4"/>
      <c r="G176"/>
      <c r="H176"/>
      <c r="I176"/>
      <c r="J176"/>
      <c r="K176"/>
      <c r="L176"/>
      <c r="M176"/>
      <c r="N176"/>
      <c r="O176"/>
      <c r="P176"/>
    </row>
    <row r="177" spans="1:16" ht="15.75">
      <c r="A177" s="50"/>
      <c r="B177" s="47"/>
      <c r="C177"/>
      <c r="D177"/>
      <c r="E177"/>
      <c r="F177" s="4"/>
      <c r="G177"/>
      <c r="H177"/>
      <c r="I177"/>
      <c r="J177"/>
      <c r="K177"/>
      <c r="L177"/>
      <c r="M177"/>
      <c r="N177"/>
      <c r="O177"/>
      <c r="P177"/>
    </row>
    <row r="178" spans="1:16" ht="15.75">
      <c r="A178" s="50"/>
      <c r="B178" s="47"/>
      <c r="C178"/>
      <c r="D178"/>
      <c r="E178"/>
      <c r="F178" s="4"/>
      <c r="G178"/>
      <c r="H178"/>
      <c r="I178"/>
      <c r="J178"/>
      <c r="K178"/>
      <c r="L178"/>
      <c r="M178"/>
      <c r="N178"/>
      <c r="O178"/>
      <c r="P178"/>
    </row>
    <row r="179" spans="1:16" ht="15.75">
      <c r="A179" s="50"/>
      <c r="B179" s="47"/>
      <c r="C179"/>
      <c r="D179"/>
      <c r="E179"/>
      <c r="F179" s="4"/>
      <c r="G179"/>
      <c r="H179"/>
      <c r="I179"/>
      <c r="J179"/>
      <c r="K179"/>
      <c r="L179"/>
      <c r="M179"/>
      <c r="N179"/>
      <c r="O179"/>
      <c r="P179"/>
    </row>
    <row r="180" spans="1:16" ht="15.75">
      <c r="A180" s="50"/>
      <c r="B180" s="47"/>
      <c r="C180"/>
      <c r="D180"/>
      <c r="E180"/>
      <c r="F180" s="4"/>
      <c r="G180"/>
      <c r="H180"/>
      <c r="I180"/>
      <c r="J180"/>
      <c r="K180"/>
      <c r="L180"/>
      <c r="M180"/>
      <c r="N180"/>
      <c r="O180"/>
      <c r="P180"/>
    </row>
    <row r="181" spans="1:16" ht="15.75">
      <c r="A181" s="50"/>
      <c r="B181" s="47"/>
      <c r="C181"/>
      <c r="D181"/>
      <c r="E181"/>
      <c r="F181" s="4"/>
      <c r="G181"/>
      <c r="H181"/>
      <c r="I181"/>
      <c r="J181"/>
      <c r="K181"/>
      <c r="L181"/>
      <c r="M181"/>
      <c r="N181"/>
      <c r="O181"/>
      <c r="P181"/>
    </row>
    <row r="182" spans="1:16" ht="15.75">
      <c r="A182" s="50"/>
      <c r="B182" s="47"/>
      <c r="C182"/>
      <c r="D182"/>
      <c r="E182"/>
      <c r="F182" s="4"/>
      <c r="G182"/>
      <c r="H182"/>
      <c r="I182"/>
      <c r="J182"/>
      <c r="K182"/>
      <c r="L182"/>
      <c r="M182"/>
      <c r="N182"/>
      <c r="O182"/>
      <c r="P182"/>
    </row>
    <row r="183" spans="1:16" ht="15.75">
      <c r="A183" s="50"/>
      <c r="B183" s="47"/>
      <c r="C183"/>
      <c r="D183"/>
      <c r="E183"/>
      <c r="F183" s="4"/>
      <c r="G183"/>
      <c r="H183"/>
      <c r="I183"/>
      <c r="J183"/>
      <c r="K183"/>
      <c r="L183"/>
      <c r="M183"/>
      <c r="N183"/>
      <c r="O183"/>
      <c r="P183"/>
    </row>
    <row r="184" spans="1:16" ht="15.75">
      <c r="A184" s="50"/>
      <c r="B184" s="47"/>
      <c r="C184"/>
      <c r="D184"/>
      <c r="E184"/>
      <c r="F184" s="4"/>
      <c r="G184"/>
      <c r="H184"/>
      <c r="I184"/>
      <c r="J184"/>
      <c r="K184"/>
      <c r="L184"/>
      <c r="M184"/>
      <c r="N184"/>
      <c r="O184"/>
      <c r="P184"/>
    </row>
    <row r="185" spans="1:16" ht="15.75">
      <c r="A185" s="50"/>
      <c r="B185" s="47"/>
      <c r="C185"/>
      <c r="D185"/>
      <c r="E185"/>
      <c r="F185" s="4"/>
      <c r="G185"/>
      <c r="H185"/>
      <c r="I185"/>
      <c r="J185"/>
      <c r="K185"/>
      <c r="L185"/>
      <c r="M185"/>
      <c r="N185"/>
      <c r="O185"/>
      <c r="P185"/>
    </row>
    <row r="186" spans="1:16" ht="15.75">
      <c r="A186" s="50"/>
      <c r="B186" s="47"/>
      <c r="C186"/>
      <c r="D186"/>
      <c r="E186"/>
      <c r="F186" s="4"/>
      <c r="G186"/>
      <c r="H186"/>
      <c r="I186"/>
      <c r="J186"/>
      <c r="K186"/>
      <c r="L186"/>
      <c r="M186"/>
      <c r="N186"/>
      <c r="O186"/>
      <c r="P186"/>
    </row>
    <row r="187" spans="1:16" ht="15.75">
      <c r="A187" s="50"/>
      <c r="B187" s="47"/>
      <c r="C187"/>
      <c r="D187"/>
      <c r="E187"/>
      <c r="F187" s="4"/>
      <c r="G187"/>
      <c r="H187"/>
      <c r="I187"/>
      <c r="J187"/>
      <c r="K187"/>
      <c r="L187"/>
      <c r="M187"/>
      <c r="N187"/>
      <c r="O187"/>
      <c r="P187"/>
    </row>
    <row r="188" spans="1:16" ht="15.75">
      <c r="A188" s="50"/>
      <c r="B188" s="47"/>
      <c r="C188"/>
      <c r="D188"/>
      <c r="E188"/>
      <c r="F188" s="4"/>
      <c r="G188"/>
      <c r="H188"/>
      <c r="I188"/>
      <c r="J188"/>
      <c r="K188"/>
      <c r="L188"/>
      <c r="M188"/>
      <c r="N188"/>
      <c r="O188"/>
      <c r="P188"/>
    </row>
    <row r="189" spans="1:16" ht="15.75">
      <c r="A189" s="50"/>
      <c r="B189" s="47"/>
      <c r="C189"/>
      <c r="D189"/>
      <c r="E189"/>
      <c r="F189" s="4"/>
      <c r="G189"/>
      <c r="H189"/>
      <c r="I189"/>
      <c r="J189"/>
      <c r="K189"/>
      <c r="L189"/>
      <c r="M189"/>
      <c r="N189"/>
      <c r="O189"/>
      <c r="P189"/>
    </row>
    <row r="190" spans="1:16" ht="15.75">
      <c r="A190" s="50"/>
      <c r="B190" s="47"/>
      <c r="C190"/>
      <c r="D190"/>
      <c r="E190"/>
      <c r="F190" s="4"/>
      <c r="G190"/>
      <c r="H190"/>
      <c r="I190"/>
      <c r="J190"/>
      <c r="K190"/>
      <c r="L190"/>
      <c r="M190"/>
      <c r="N190"/>
      <c r="O190"/>
      <c r="P190"/>
    </row>
    <row r="191" spans="1:16" ht="15.75">
      <c r="A191" s="50"/>
      <c r="B191" s="47"/>
      <c r="C191"/>
      <c r="D191"/>
      <c r="E191"/>
      <c r="F191" s="4"/>
      <c r="G191"/>
      <c r="H191"/>
      <c r="I191"/>
      <c r="J191"/>
      <c r="K191"/>
      <c r="L191"/>
      <c r="M191"/>
      <c r="N191"/>
      <c r="O191"/>
      <c r="P191"/>
    </row>
    <row r="192" spans="1:16" ht="15.75">
      <c r="A192" s="50"/>
      <c r="B192" s="47"/>
      <c r="C192"/>
      <c r="D192"/>
      <c r="E192"/>
      <c r="F192" s="4"/>
      <c r="G192"/>
      <c r="H192"/>
      <c r="I192"/>
      <c r="J192"/>
      <c r="K192"/>
      <c r="L192"/>
      <c r="M192"/>
      <c r="N192"/>
      <c r="O192"/>
      <c r="P192"/>
    </row>
    <row r="193" spans="1:16" ht="15.75">
      <c r="A193" s="50"/>
      <c r="B193" s="47"/>
      <c r="C193"/>
      <c r="D193"/>
      <c r="E193"/>
      <c r="F193" s="4"/>
      <c r="G193"/>
      <c r="H193"/>
      <c r="I193"/>
      <c r="J193"/>
      <c r="K193"/>
      <c r="L193"/>
      <c r="M193"/>
      <c r="N193"/>
      <c r="O193"/>
      <c r="P193"/>
    </row>
    <row r="194" spans="1:16" ht="15.75">
      <c r="A194" s="50"/>
      <c r="B194" s="47"/>
      <c r="C194"/>
      <c r="D194"/>
      <c r="E194"/>
      <c r="F194" s="4"/>
      <c r="G194"/>
      <c r="H194"/>
      <c r="I194"/>
      <c r="J194"/>
      <c r="K194"/>
      <c r="L194"/>
      <c r="M194"/>
      <c r="N194"/>
      <c r="O194"/>
      <c r="P194"/>
    </row>
    <row r="195" spans="1:16" ht="15.75">
      <c r="A195" s="50"/>
      <c r="B195" s="47"/>
      <c r="C195"/>
      <c r="D195"/>
      <c r="E195"/>
      <c r="F195" s="4"/>
      <c r="G195"/>
      <c r="H195"/>
      <c r="I195"/>
      <c r="J195"/>
      <c r="K195"/>
      <c r="L195"/>
      <c r="M195"/>
      <c r="N195"/>
      <c r="O195"/>
      <c r="P195"/>
    </row>
    <row r="196" spans="1:16" ht="15.75">
      <c r="A196" s="50"/>
      <c r="B196" s="47"/>
      <c r="C196"/>
      <c r="D196"/>
      <c r="E196"/>
      <c r="F196" s="4"/>
      <c r="G196"/>
      <c r="H196"/>
      <c r="I196"/>
      <c r="J196"/>
      <c r="K196"/>
      <c r="L196"/>
      <c r="M196"/>
      <c r="N196"/>
      <c r="O196"/>
      <c r="P196"/>
    </row>
    <row r="197" spans="1:16" ht="15.75">
      <c r="A197" s="50"/>
      <c r="B197" s="47"/>
      <c r="C197"/>
      <c r="D197"/>
      <c r="E197"/>
      <c r="F197" s="4"/>
      <c r="G197"/>
      <c r="H197"/>
      <c r="I197"/>
      <c r="J197"/>
      <c r="K197"/>
      <c r="L197"/>
      <c r="M197"/>
      <c r="N197"/>
      <c r="O197"/>
      <c r="P197"/>
    </row>
    <row r="198" spans="1:16" ht="15.75">
      <c r="A198" s="50"/>
      <c r="B198" s="47"/>
      <c r="C198"/>
      <c r="D198"/>
      <c r="E198"/>
      <c r="F198" s="4"/>
      <c r="G198"/>
      <c r="H198"/>
      <c r="I198"/>
      <c r="J198"/>
      <c r="K198"/>
      <c r="L198"/>
      <c r="M198"/>
      <c r="N198"/>
      <c r="O198"/>
      <c r="P198"/>
    </row>
    <row r="199" spans="1:16" ht="15.75">
      <c r="A199" s="50"/>
      <c r="B199" s="47"/>
      <c r="C199"/>
      <c r="D199"/>
      <c r="E199"/>
      <c r="F199" s="4"/>
      <c r="G199"/>
      <c r="H199"/>
      <c r="I199"/>
      <c r="J199"/>
      <c r="K199"/>
      <c r="L199"/>
      <c r="M199"/>
      <c r="N199"/>
      <c r="O199"/>
      <c r="P199"/>
    </row>
    <row r="200" spans="1:16" ht="15.75">
      <c r="A200" s="50"/>
      <c r="B200" s="47"/>
      <c r="C200"/>
      <c r="D200"/>
      <c r="E200"/>
      <c r="F200" s="4"/>
      <c r="G200"/>
      <c r="H200"/>
      <c r="I200"/>
      <c r="J200"/>
      <c r="K200"/>
      <c r="L200"/>
      <c r="M200"/>
      <c r="N200"/>
      <c r="O200"/>
      <c r="P200"/>
    </row>
    <row r="201" spans="1:16" ht="15.75">
      <c r="A201" s="50"/>
      <c r="B201" s="47"/>
      <c r="C201"/>
      <c r="D201"/>
      <c r="E201"/>
      <c r="F201" s="4"/>
      <c r="G201"/>
      <c r="H201"/>
      <c r="I201"/>
      <c r="J201"/>
      <c r="K201"/>
      <c r="L201"/>
      <c r="M201"/>
      <c r="N201"/>
      <c r="O201"/>
      <c r="P201"/>
    </row>
    <row r="202" spans="1:16" ht="15.75">
      <c r="A202" s="50"/>
      <c r="B202" s="47"/>
      <c r="C202"/>
      <c r="D202"/>
      <c r="E202"/>
      <c r="F202" s="4"/>
      <c r="G202"/>
      <c r="H202"/>
      <c r="I202"/>
      <c r="J202"/>
      <c r="K202"/>
      <c r="L202"/>
      <c r="M202"/>
      <c r="N202"/>
      <c r="O202"/>
      <c r="P202"/>
    </row>
    <row r="203" spans="1:16" ht="15.75">
      <c r="A203" s="50"/>
      <c r="B203" s="47"/>
      <c r="C203"/>
      <c r="D203"/>
      <c r="E203"/>
      <c r="F203" s="4"/>
      <c r="G203"/>
      <c r="H203"/>
      <c r="I203"/>
      <c r="J203"/>
      <c r="K203"/>
      <c r="L203"/>
      <c r="M203"/>
      <c r="N203"/>
      <c r="O203"/>
      <c r="P203"/>
    </row>
    <row r="204" spans="1:16" ht="15.75">
      <c r="A204" s="50"/>
      <c r="B204" s="47"/>
      <c r="C204"/>
      <c r="D204"/>
      <c r="E204"/>
      <c r="F204" s="4"/>
      <c r="G204"/>
      <c r="H204"/>
      <c r="I204"/>
      <c r="J204"/>
      <c r="K204"/>
      <c r="L204"/>
      <c r="M204"/>
      <c r="N204"/>
      <c r="O204"/>
      <c r="P204"/>
    </row>
    <row r="205" spans="1:16" ht="15.75">
      <c r="A205" s="50"/>
      <c r="B205" s="47"/>
      <c r="C205"/>
      <c r="D205"/>
      <c r="E205"/>
      <c r="F205" s="4"/>
      <c r="G205"/>
      <c r="H205"/>
      <c r="I205"/>
      <c r="J205"/>
      <c r="K205"/>
      <c r="L205"/>
      <c r="M205"/>
      <c r="N205"/>
      <c r="O205"/>
      <c r="P205"/>
    </row>
    <row r="206" spans="1:16" ht="15.75">
      <c r="A206" s="50"/>
      <c r="B206" s="47"/>
      <c r="C206"/>
      <c r="D206"/>
      <c r="E206"/>
      <c r="F206" s="4"/>
      <c r="G206"/>
      <c r="H206"/>
      <c r="I206"/>
      <c r="J206"/>
      <c r="K206"/>
      <c r="L206"/>
      <c r="M206"/>
      <c r="N206"/>
      <c r="O206"/>
      <c r="P206"/>
    </row>
    <row r="207" spans="1:16" ht="15.75">
      <c r="A207" s="50"/>
      <c r="B207" s="47"/>
      <c r="C207"/>
      <c r="D207"/>
      <c r="E207"/>
      <c r="F207" s="4"/>
      <c r="G207"/>
      <c r="H207"/>
      <c r="I207"/>
      <c r="J207"/>
      <c r="K207"/>
      <c r="L207"/>
      <c r="M207"/>
      <c r="N207"/>
      <c r="O207"/>
      <c r="P207"/>
    </row>
    <row r="208" spans="1:16" ht="15.75">
      <c r="A208" s="50"/>
      <c r="B208" s="47"/>
      <c r="C208"/>
      <c r="D208"/>
      <c r="E208"/>
      <c r="F208" s="4"/>
      <c r="G208"/>
      <c r="H208"/>
      <c r="I208"/>
      <c r="J208"/>
      <c r="K208"/>
      <c r="L208"/>
      <c r="M208"/>
      <c r="N208"/>
      <c r="O208"/>
      <c r="P208"/>
    </row>
    <row r="209" spans="1:16" ht="15.75">
      <c r="A209" s="50"/>
      <c r="B209" s="47"/>
      <c r="C209"/>
      <c r="D209"/>
      <c r="E209"/>
      <c r="F209" s="4"/>
      <c r="G209"/>
      <c r="H209"/>
      <c r="I209"/>
      <c r="J209"/>
      <c r="K209"/>
      <c r="L209"/>
      <c r="M209"/>
      <c r="N209"/>
      <c r="O209"/>
      <c r="P209"/>
    </row>
    <row r="210" spans="1:16" ht="15.75">
      <c r="A210" s="50"/>
      <c r="B210" s="47"/>
      <c r="C210"/>
      <c r="D210"/>
      <c r="E210"/>
      <c r="F210" s="4"/>
      <c r="G210"/>
      <c r="H210"/>
      <c r="I210"/>
      <c r="J210"/>
      <c r="K210"/>
      <c r="L210"/>
      <c r="M210"/>
      <c r="N210"/>
      <c r="O210"/>
      <c r="P210"/>
    </row>
    <row r="211" spans="1:16" ht="15.75">
      <c r="A211" s="50"/>
      <c r="B211" s="47"/>
      <c r="C211"/>
      <c r="D211"/>
      <c r="E211"/>
      <c r="F211" s="4"/>
      <c r="G211"/>
      <c r="H211"/>
      <c r="I211"/>
      <c r="J211"/>
      <c r="K211"/>
      <c r="L211"/>
      <c r="M211"/>
      <c r="N211"/>
      <c r="O211"/>
      <c r="P211"/>
    </row>
    <row r="212" spans="1:16" ht="15.75">
      <c r="A212" s="50"/>
      <c r="B212" s="47"/>
      <c r="C212"/>
      <c r="D212"/>
      <c r="E212"/>
      <c r="F212" s="4"/>
      <c r="G212"/>
      <c r="H212"/>
      <c r="I212"/>
      <c r="J212"/>
      <c r="K212"/>
      <c r="L212"/>
      <c r="M212"/>
      <c r="N212"/>
      <c r="O212"/>
      <c r="P212"/>
    </row>
    <row r="213" spans="1:16" ht="15.75">
      <c r="A213" s="50"/>
      <c r="B213" s="47"/>
      <c r="C213"/>
      <c r="D213"/>
      <c r="E213"/>
      <c r="F213" s="4"/>
      <c r="G213"/>
      <c r="H213"/>
      <c r="I213"/>
      <c r="J213"/>
      <c r="K213"/>
      <c r="L213"/>
      <c r="M213"/>
      <c r="N213"/>
      <c r="O213"/>
      <c r="P213"/>
    </row>
    <row r="214" spans="1:16" ht="15.75">
      <c r="A214" s="50"/>
      <c r="B214" s="47"/>
      <c r="C214"/>
      <c r="D214"/>
      <c r="E214"/>
      <c r="F214" s="4"/>
      <c r="G214"/>
      <c r="H214"/>
      <c r="I214"/>
      <c r="J214"/>
      <c r="K214"/>
      <c r="L214"/>
      <c r="M214"/>
      <c r="N214"/>
      <c r="O214"/>
      <c r="P214"/>
    </row>
    <row r="215" spans="1:16" ht="15.75">
      <c r="A215" s="50"/>
      <c r="B215" s="47"/>
      <c r="C215"/>
      <c r="D215"/>
      <c r="E215"/>
      <c r="F215" s="4"/>
      <c r="G215"/>
      <c r="H215"/>
      <c r="I215"/>
      <c r="J215"/>
      <c r="K215"/>
      <c r="L215"/>
      <c r="M215"/>
      <c r="N215"/>
      <c r="O215"/>
      <c r="P215"/>
    </row>
    <row r="216" spans="1:16" ht="15.75">
      <c r="A216" s="50"/>
      <c r="B216" s="47"/>
      <c r="C216"/>
      <c r="D216"/>
      <c r="E216"/>
      <c r="F216" s="4"/>
      <c r="G216"/>
      <c r="H216"/>
      <c r="I216"/>
      <c r="J216"/>
      <c r="K216"/>
      <c r="L216"/>
      <c r="M216"/>
      <c r="N216"/>
      <c r="O216"/>
      <c r="P216"/>
    </row>
    <row r="217" spans="1:16" ht="15.75">
      <c r="A217" s="50"/>
      <c r="B217" s="47"/>
      <c r="C217"/>
      <c r="D217"/>
      <c r="E217"/>
      <c r="F217" s="4"/>
      <c r="G217"/>
      <c r="H217"/>
      <c r="I217"/>
      <c r="J217"/>
      <c r="K217"/>
      <c r="L217"/>
      <c r="M217"/>
      <c r="N217"/>
      <c r="O217"/>
      <c r="P217"/>
    </row>
    <row r="218" spans="1:16" ht="15.75">
      <c r="A218" s="50"/>
      <c r="B218" s="47"/>
      <c r="C218"/>
      <c r="D218"/>
      <c r="E218"/>
      <c r="F218" s="4"/>
      <c r="G218"/>
      <c r="H218"/>
      <c r="I218"/>
      <c r="J218"/>
      <c r="K218"/>
      <c r="L218"/>
      <c r="M218"/>
      <c r="N218"/>
      <c r="O218"/>
      <c r="P218"/>
    </row>
    <row r="219" spans="1:16" ht="15.75">
      <c r="A219" s="50"/>
      <c r="B219" s="47"/>
      <c r="C219"/>
      <c r="D219"/>
      <c r="E219"/>
      <c r="F219" s="4"/>
      <c r="G219"/>
      <c r="H219"/>
      <c r="I219"/>
      <c r="J219"/>
      <c r="K219"/>
      <c r="L219"/>
      <c r="M219"/>
      <c r="N219"/>
      <c r="O219"/>
      <c r="P219"/>
    </row>
    <row r="220" spans="1:16" ht="15.75">
      <c r="A220" s="50"/>
      <c r="B220" s="47"/>
      <c r="C220"/>
      <c r="D220"/>
      <c r="E220"/>
      <c r="F220" s="4"/>
      <c r="G220"/>
      <c r="H220"/>
      <c r="I220"/>
      <c r="J220"/>
      <c r="K220"/>
      <c r="L220"/>
      <c r="M220"/>
      <c r="N220"/>
      <c r="O220"/>
      <c r="P220"/>
    </row>
    <row r="221" spans="1:16" ht="15.75">
      <c r="A221" s="50"/>
      <c r="B221" s="47"/>
      <c r="C221"/>
      <c r="D221"/>
      <c r="E221"/>
      <c r="F221" s="4"/>
      <c r="G221"/>
      <c r="H221"/>
      <c r="I221"/>
      <c r="J221"/>
      <c r="K221"/>
      <c r="L221"/>
      <c r="M221"/>
      <c r="N221"/>
      <c r="O221"/>
      <c r="P221"/>
    </row>
    <row r="222" spans="1:16" ht="15.75">
      <c r="A222" s="50"/>
      <c r="B222" s="47"/>
      <c r="C222"/>
      <c r="D222"/>
      <c r="E222"/>
      <c r="F222" s="4"/>
      <c r="G222"/>
      <c r="H222"/>
      <c r="I222"/>
      <c r="J222"/>
      <c r="K222"/>
      <c r="L222"/>
      <c r="M222"/>
      <c r="N222"/>
      <c r="O222"/>
      <c r="P222"/>
    </row>
    <row r="223" spans="1:16" ht="15.75">
      <c r="A223" s="50"/>
      <c r="B223" s="47"/>
      <c r="C223"/>
      <c r="D223"/>
      <c r="E223"/>
      <c r="F223" s="4"/>
      <c r="G223"/>
      <c r="H223"/>
      <c r="I223"/>
      <c r="J223"/>
      <c r="K223"/>
      <c r="L223"/>
      <c r="M223"/>
      <c r="N223"/>
      <c r="O223"/>
      <c r="P223"/>
    </row>
    <row r="224" spans="1:16" ht="15.75">
      <c r="A224" s="50"/>
      <c r="B224" s="47"/>
      <c r="C224"/>
      <c r="D224"/>
      <c r="E224"/>
      <c r="F224" s="4"/>
      <c r="G224"/>
      <c r="H224"/>
      <c r="I224"/>
      <c r="J224"/>
      <c r="K224"/>
      <c r="L224"/>
      <c r="M224"/>
      <c r="N224"/>
      <c r="O224"/>
      <c r="P224"/>
    </row>
    <row r="225" spans="1:16" ht="15.75">
      <c r="A225" s="50"/>
      <c r="B225" s="47"/>
      <c r="C225"/>
      <c r="D225"/>
      <c r="E225"/>
      <c r="F225" s="4"/>
      <c r="G225"/>
      <c r="H225"/>
      <c r="I225"/>
      <c r="J225"/>
      <c r="K225"/>
      <c r="L225"/>
      <c r="M225"/>
      <c r="N225"/>
      <c r="O225"/>
      <c r="P225"/>
    </row>
    <row r="226" spans="1:16" ht="15.75">
      <c r="A226" s="50"/>
      <c r="B226" s="47"/>
      <c r="C226"/>
      <c r="D226"/>
      <c r="E226"/>
      <c r="F226" s="4"/>
      <c r="G226"/>
      <c r="H226"/>
      <c r="I226"/>
      <c r="J226"/>
      <c r="K226"/>
      <c r="L226"/>
      <c r="M226"/>
      <c r="N226"/>
      <c r="O226"/>
      <c r="P226"/>
    </row>
    <row r="227" spans="1:16" ht="15.75">
      <c r="A227" s="50"/>
      <c r="B227" s="47"/>
      <c r="C227"/>
      <c r="D227"/>
      <c r="E227"/>
      <c r="F227" s="4"/>
      <c r="G227"/>
      <c r="H227"/>
      <c r="I227"/>
      <c r="J227"/>
      <c r="K227"/>
      <c r="L227"/>
      <c r="M227"/>
      <c r="N227"/>
      <c r="O227"/>
      <c r="P227"/>
    </row>
    <row r="228" spans="1:16" ht="15.75">
      <c r="A228" s="50"/>
      <c r="B228" s="47"/>
      <c r="C228"/>
      <c r="D228"/>
      <c r="E228"/>
      <c r="F228" s="4"/>
      <c r="G228"/>
      <c r="H228"/>
      <c r="I228"/>
      <c r="J228"/>
      <c r="K228"/>
      <c r="L228"/>
      <c r="M228"/>
      <c r="N228"/>
      <c r="O228"/>
      <c r="P228"/>
    </row>
    <row r="229" spans="1:16" ht="15.75">
      <c r="A229" s="50"/>
      <c r="B229" s="47"/>
      <c r="C229"/>
      <c r="D229"/>
      <c r="E229"/>
      <c r="F229" s="4"/>
      <c r="G229"/>
      <c r="H229"/>
      <c r="I229"/>
      <c r="J229"/>
      <c r="K229"/>
      <c r="L229"/>
      <c r="M229"/>
      <c r="N229"/>
      <c r="O229"/>
      <c r="P229"/>
    </row>
    <row r="230" spans="1:16" ht="15.75">
      <c r="A230" s="50"/>
      <c r="B230" s="47"/>
      <c r="C230"/>
      <c r="D230"/>
      <c r="E230"/>
      <c r="F230" s="4"/>
      <c r="G230"/>
      <c r="H230"/>
      <c r="I230"/>
      <c r="J230"/>
      <c r="K230"/>
      <c r="L230"/>
      <c r="M230"/>
      <c r="N230"/>
      <c r="O230"/>
      <c r="P230"/>
    </row>
    <row r="231" spans="1:16" ht="15.75">
      <c r="A231" s="50"/>
      <c r="B231" s="47"/>
      <c r="C231"/>
      <c r="D231"/>
      <c r="E231"/>
      <c r="F231" s="4"/>
      <c r="G231"/>
      <c r="H231"/>
      <c r="I231"/>
      <c r="J231"/>
      <c r="K231"/>
      <c r="L231"/>
      <c r="M231"/>
      <c r="N231"/>
      <c r="O231"/>
      <c r="P231"/>
    </row>
    <row r="232" spans="1:16" ht="15.75">
      <c r="A232" s="50"/>
      <c r="B232" s="47"/>
      <c r="C232"/>
      <c r="D232"/>
      <c r="E232"/>
      <c r="F232" s="4"/>
      <c r="G232"/>
      <c r="H232"/>
      <c r="I232"/>
      <c r="J232"/>
      <c r="K232"/>
      <c r="L232"/>
      <c r="M232"/>
      <c r="N232"/>
      <c r="O232"/>
      <c r="P232"/>
    </row>
    <row r="233" spans="1:16" ht="15.75">
      <c r="A233" s="50"/>
      <c r="B233" s="47"/>
      <c r="C233"/>
      <c r="D233"/>
      <c r="E233"/>
      <c r="F233" s="4"/>
      <c r="G233"/>
      <c r="H233"/>
      <c r="I233"/>
      <c r="J233"/>
      <c r="K233"/>
      <c r="L233"/>
      <c r="M233"/>
      <c r="N233"/>
      <c r="O233"/>
      <c r="P233"/>
    </row>
    <row r="234" spans="1:16" ht="15.75">
      <c r="A234" s="50"/>
      <c r="B234" s="47"/>
      <c r="C234"/>
      <c r="D234"/>
      <c r="E234"/>
      <c r="F234" s="4"/>
      <c r="G234"/>
      <c r="H234"/>
      <c r="I234"/>
      <c r="J234"/>
      <c r="K234"/>
      <c r="L234"/>
      <c r="M234"/>
      <c r="N234"/>
      <c r="O234"/>
      <c r="P234"/>
    </row>
    <row r="235" spans="1:16" ht="15.75">
      <c r="A235" s="50"/>
      <c r="B235" s="47"/>
      <c r="C235"/>
      <c r="D235"/>
      <c r="E235"/>
      <c r="F235" s="4"/>
      <c r="G235"/>
      <c r="H235"/>
      <c r="I235"/>
      <c r="J235"/>
      <c r="K235"/>
      <c r="L235"/>
      <c r="M235"/>
      <c r="N235"/>
      <c r="O235"/>
      <c r="P235"/>
    </row>
    <row r="236" spans="1:16" ht="15.75">
      <c r="A236" s="50"/>
      <c r="B236" s="47"/>
      <c r="C236"/>
      <c r="D236"/>
      <c r="E236"/>
      <c r="F236" s="4"/>
      <c r="G236"/>
      <c r="H236"/>
      <c r="I236"/>
      <c r="J236"/>
      <c r="K236"/>
      <c r="L236"/>
      <c r="M236"/>
      <c r="N236"/>
      <c r="O236"/>
      <c r="P236"/>
    </row>
    <row r="237" spans="1:16" ht="15.75">
      <c r="A237" s="50"/>
      <c r="B237" s="47"/>
      <c r="C237"/>
      <c r="D237"/>
      <c r="E237"/>
      <c r="F237" s="4"/>
      <c r="G237"/>
      <c r="H237"/>
      <c r="I237"/>
      <c r="J237"/>
      <c r="K237"/>
      <c r="L237"/>
      <c r="M237"/>
      <c r="N237"/>
      <c r="O237"/>
      <c r="P237"/>
    </row>
    <row r="238" spans="1:16" ht="15.75">
      <c r="A238" s="50"/>
      <c r="B238" s="47"/>
      <c r="C238"/>
      <c r="D238"/>
      <c r="E238"/>
      <c r="F238" s="4"/>
      <c r="G238"/>
      <c r="H238"/>
      <c r="I238"/>
      <c r="J238"/>
      <c r="K238"/>
      <c r="L238"/>
      <c r="M238"/>
      <c r="N238"/>
      <c r="O238"/>
      <c r="P238"/>
    </row>
    <row r="239" spans="1:16" ht="15.75">
      <c r="A239" s="50"/>
      <c r="B239" s="47"/>
      <c r="C239"/>
      <c r="D239"/>
      <c r="E239"/>
      <c r="F239" s="4"/>
      <c r="G239"/>
      <c r="H239"/>
      <c r="I239"/>
      <c r="J239"/>
      <c r="K239"/>
      <c r="L239"/>
      <c r="M239"/>
      <c r="N239"/>
      <c r="O239"/>
      <c r="P239"/>
    </row>
    <row r="240" spans="1:16" ht="15.75">
      <c r="A240" s="50"/>
      <c r="B240" s="47"/>
      <c r="C240"/>
      <c r="D240"/>
      <c r="E240"/>
      <c r="F240" s="4"/>
      <c r="G240"/>
      <c r="H240"/>
      <c r="I240"/>
      <c r="J240"/>
      <c r="K240"/>
      <c r="L240"/>
      <c r="M240"/>
      <c r="N240"/>
      <c r="O240"/>
      <c r="P240"/>
    </row>
    <row r="241" spans="1:16" ht="15.75">
      <c r="A241" s="50"/>
      <c r="B241" s="47"/>
      <c r="C241"/>
      <c r="D241"/>
      <c r="E241"/>
      <c r="F241" s="4"/>
      <c r="G241"/>
      <c r="H241"/>
      <c r="I241"/>
      <c r="J241"/>
      <c r="K241"/>
      <c r="L241"/>
      <c r="M241"/>
      <c r="N241"/>
      <c r="O241"/>
      <c r="P241"/>
    </row>
    <row r="242" spans="1:16" ht="15.75">
      <c r="A242" s="50"/>
      <c r="B242" s="47"/>
      <c r="C242"/>
      <c r="D242"/>
      <c r="E242"/>
      <c r="F242" s="4"/>
      <c r="G242"/>
      <c r="H242"/>
      <c r="I242"/>
      <c r="J242"/>
      <c r="K242"/>
      <c r="L242"/>
      <c r="M242"/>
      <c r="N242"/>
      <c r="O242"/>
      <c r="P242"/>
    </row>
    <row r="243" spans="1:16" ht="15.75">
      <c r="A243" s="50"/>
      <c r="B243" s="47"/>
      <c r="C243"/>
      <c r="D243"/>
      <c r="E243"/>
      <c r="F243" s="4"/>
      <c r="G243"/>
      <c r="H243"/>
      <c r="I243"/>
      <c r="J243"/>
      <c r="K243"/>
      <c r="L243"/>
      <c r="M243"/>
      <c r="N243"/>
      <c r="O243"/>
      <c r="P243"/>
    </row>
    <row r="244" spans="1:16" ht="15.75">
      <c r="A244" s="50"/>
      <c r="B244" s="47"/>
      <c r="C244"/>
      <c r="D244"/>
      <c r="E244"/>
      <c r="F244" s="4"/>
      <c r="G244"/>
      <c r="H244"/>
      <c r="I244"/>
      <c r="J244"/>
      <c r="K244"/>
      <c r="L244"/>
      <c r="M244"/>
      <c r="N244"/>
      <c r="O244"/>
      <c r="P244"/>
    </row>
    <row r="245" spans="1:16" ht="15.75">
      <c r="A245" s="50"/>
      <c r="B245" s="47"/>
      <c r="C245"/>
      <c r="D245"/>
      <c r="E245"/>
      <c r="F245" s="4"/>
      <c r="G245"/>
      <c r="H245"/>
      <c r="I245"/>
      <c r="J245"/>
      <c r="K245"/>
      <c r="L245"/>
      <c r="M245"/>
      <c r="N245"/>
      <c r="O245"/>
      <c r="P245"/>
    </row>
    <row r="246" spans="1:16" ht="15.75">
      <c r="A246" s="50"/>
      <c r="B246" s="47"/>
      <c r="C246"/>
      <c r="D246"/>
      <c r="E246"/>
      <c r="F246" s="4"/>
      <c r="G246"/>
      <c r="H246"/>
      <c r="I246"/>
      <c r="J246"/>
      <c r="K246"/>
      <c r="L246"/>
      <c r="M246"/>
      <c r="N246"/>
      <c r="O246"/>
      <c r="P246"/>
    </row>
    <row r="247" spans="1:16" ht="15.75">
      <c r="A247" s="50"/>
      <c r="B247" s="47"/>
      <c r="C247"/>
      <c r="D247"/>
      <c r="E247"/>
      <c r="F247" s="4"/>
      <c r="G247"/>
      <c r="H247"/>
      <c r="I247"/>
      <c r="J247"/>
      <c r="K247"/>
      <c r="L247"/>
      <c r="M247"/>
      <c r="N247"/>
      <c r="O247"/>
      <c r="P247"/>
    </row>
    <row r="248" spans="1:16" ht="15.75">
      <c r="A248" s="50"/>
      <c r="B248" s="47"/>
      <c r="C248"/>
      <c r="D248"/>
      <c r="E248"/>
      <c r="F248" s="4"/>
      <c r="G248"/>
      <c r="H248"/>
      <c r="I248"/>
      <c r="J248"/>
      <c r="K248"/>
      <c r="L248"/>
      <c r="M248"/>
      <c r="N248"/>
      <c r="O248"/>
      <c r="P248"/>
    </row>
    <row r="249" spans="1:16" ht="15.75">
      <c r="A249" s="50"/>
      <c r="B249" s="47"/>
      <c r="C249"/>
      <c r="D249"/>
      <c r="E249"/>
      <c r="F249" s="4"/>
      <c r="G249"/>
      <c r="H249"/>
      <c r="I249"/>
      <c r="J249"/>
      <c r="K249"/>
      <c r="L249"/>
      <c r="M249"/>
      <c r="N249"/>
      <c r="O249"/>
      <c r="P249"/>
    </row>
    <row r="250" spans="1:16" ht="15.75">
      <c r="A250" s="50"/>
      <c r="B250" s="47"/>
      <c r="C250"/>
      <c r="D250"/>
      <c r="E250"/>
      <c r="F250" s="4"/>
      <c r="G250"/>
      <c r="H250"/>
      <c r="I250"/>
      <c r="J250"/>
      <c r="K250"/>
      <c r="L250"/>
      <c r="M250"/>
      <c r="N250"/>
      <c r="O250"/>
      <c r="P250"/>
    </row>
    <row r="251" spans="1:16" ht="15.75">
      <c r="A251" s="50"/>
      <c r="B251" s="47"/>
      <c r="C251"/>
      <c r="D251"/>
      <c r="E251"/>
      <c r="F251" s="4"/>
      <c r="G251"/>
      <c r="H251"/>
      <c r="I251"/>
      <c r="J251"/>
      <c r="K251"/>
      <c r="L251"/>
      <c r="M251"/>
      <c r="N251"/>
      <c r="O251"/>
      <c r="P251"/>
    </row>
    <row r="252" spans="1:16" ht="15.75">
      <c r="A252" s="50"/>
      <c r="B252" s="47"/>
      <c r="C252"/>
      <c r="D252"/>
      <c r="E252"/>
      <c r="F252" s="4"/>
      <c r="G252"/>
      <c r="H252"/>
      <c r="I252"/>
      <c r="J252"/>
      <c r="K252"/>
      <c r="L252"/>
      <c r="M252"/>
      <c r="N252"/>
      <c r="O252"/>
      <c r="P252"/>
    </row>
    <row r="253" spans="1:16" ht="15.75">
      <c r="A253" s="50"/>
      <c r="B253" s="47"/>
      <c r="C253"/>
      <c r="D253"/>
      <c r="E253"/>
      <c r="F253" s="4"/>
      <c r="G253"/>
      <c r="H253"/>
      <c r="I253"/>
      <c r="J253"/>
      <c r="K253"/>
      <c r="L253"/>
      <c r="M253"/>
      <c r="N253"/>
      <c r="O253"/>
      <c r="P253"/>
    </row>
    <row r="254" spans="1:16" ht="15.75">
      <c r="A254" s="50"/>
      <c r="B254" s="47"/>
      <c r="C254"/>
      <c r="D254"/>
      <c r="E254"/>
      <c r="F254" s="4"/>
      <c r="G254"/>
      <c r="H254"/>
      <c r="I254"/>
      <c r="J254"/>
      <c r="K254"/>
      <c r="L254"/>
      <c r="M254"/>
      <c r="N254"/>
      <c r="O254"/>
      <c r="P254"/>
    </row>
    <row r="255" spans="1:16" ht="15.75">
      <c r="A255" s="50"/>
      <c r="B255" s="47"/>
      <c r="C255"/>
      <c r="D255"/>
      <c r="E255"/>
      <c r="F255" s="4"/>
      <c r="G255"/>
      <c r="H255"/>
      <c r="I255"/>
      <c r="J255"/>
      <c r="K255"/>
      <c r="L255"/>
      <c r="M255"/>
      <c r="N255"/>
      <c r="O255"/>
      <c r="P255"/>
    </row>
    <row r="256" spans="1:16" ht="15.75">
      <c r="A256" s="50"/>
      <c r="B256" s="47"/>
      <c r="C256"/>
      <c r="D256"/>
      <c r="E256"/>
      <c r="F256" s="4"/>
      <c r="G256"/>
      <c r="H256"/>
      <c r="I256"/>
      <c r="J256"/>
      <c r="K256"/>
      <c r="L256"/>
      <c r="M256"/>
      <c r="N256"/>
      <c r="O256"/>
      <c r="P256"/>
    </row>
    <row r="257" spans="1:16" ht="15.75">
      <c r="A257" s="50"/>
      <c r="B257" s="47"/>
      <c r="C257"/>
      <c r="D257"/>
      <c r="E257"/>
      <c r="F257" s="4"/>
      <c r="G257"/>
      <c r="H257"/>
      <c r="I257"/>
      <c r="J257"/>
      <c r="K257"/>
      <c r="L257"/>
      <c r="M257"/>
      <c r="N257"/>
      <c r="O257"/>
      <c r="P257"/>
    </row>
    <row r="258" spans="1:16" ht="15.75">
      <c r="A258" s="50"/>
      <c r="B258" s="47"/>
      <c r="C258"/>
      <c r="D258"/>
      <c r="E258"/>
      <c r="F258" s="4"/>
      <c r="G258"/>
      <c r="H258"/>
      <c r="I258"/>
      <c r="J258"/>
      <c r="K258"/>
      <c r="L258"/>
      <c r="M258"/>
      <c r="N258"/>
      <c r="O258"/>
      <c r="P258"/>
    </row>
    <row r="259" spans="1:16" ht="15.75">
      <c r="A259" s="50"/>
      <c r="B259" s="47"/>
      <c r="C259"/>
      <c r="D259"/>
      <c r="E259"/>
      <c r="F259" s="4"/>
      <c r="G259"/>
      <c r="H259"/>
      <c r="I259"/>
      <c r="J259"/>
      <c r="K259"/>
      <c r="L259"/>
      <c r="M259"/>
      <c r="N259"/>
      <c r="O259"/>
      <c r="P259"/>
    </row>
    <row r="260" spans="1:16" ht="15.75">
      <c r="A260" s="50"/>
      <c r="B260" s="47"/>
      <c r="C260"/>
      <c r="D260"/>
      <c r="E260"/>
      <c r="F260" s="4"/>
      <c r="G260"/>
      <c r="H260"/>
      <c r="I260"/>
      <c r="J260"/>
      <c r="K260"/>
      <c r="L260"/>
      <c r="M260"/>
      <c r="N260"/>
      <c r="O260"/>
      <c r="P260"/>
    </row>
    <row r="261" spans="1:16" ht="15.75">
      <c r="A261" s="50"/>
      <c r="B261" s="47"/>
      <c r="C261"/>
      <c r="D261"/>
      <c r="E261"/>
      <c r="F261" s="4"/>
      <c r="G261"/>
      <c r="H261"/>
      <c r="I261"/>
      <c r="J261"/>
      <c r="K261"/>
      <c r="L261"/>
      <c r="M261"/>
      <c r="N261"/>
      <c r="O261"/>
      <c r="P261"/>
    </row>
    <row r="262" spans="1:16" ht="15.75">
      <c r="A262" s="50"/>
      <c r="B262" s="47"/>
      <c r="C262"/>
      <c r="D262"/>
      <c r="E262"/>
      <c r="F262" s="4"/>
      <c r="G262"/>
      <c r="H262"/>
      <c r="I262"/>
      <c r="J262"/>
      <c r="K262"/>
      <c r="L262"/>
      <c r="M262"/>
      <c r="N262"/>
      <c r="O262"/>
      <c r="P262"/>
    </row>
    <row r="263" spans="1:16" ht="15.75">
      <c r="A263" s="50"/>
      <c r="B263" s="47"/>
      <c r="C263"/>
      <c r="D263"/>
      <c r="E263"/>
      <c r="F263" s="4"/>
      <c r="G263"/>
      <c r="H263"/>
      <c r="I263"/>
      <c r="J263"/>
      <c r="K263"/>
      <c r="L263"/>
      <c r="M263"/>
      <c r="N263"/>
      <c r="O263"/>
      <c r="P263"/>
    </row>
    <row r="264" spans="1:16" ht="15.75">
      <c r="A264" s="50"/>
      <c r="B264" s="47"/>
      <c r="C264"/>
      <c r="D264"/>
      <c r="E264"/>
      <c r="F264" s="4"/>
      <c r="G264"/>
      <c r="H264"/>
      <c r="I264"/>
      <c r="J264"/>
      <c r="K264"/>
      <c r="L264"/>
      <c r="M264"/>
      <c r="N264"/>
      <c r="O264"/>
      <c r="P264"/>
    </row>
    <row r="265" spans="1:16" ht="15.75">
      <c r="A265" s="50"/>
      <c r="B265" s="47"/>
      <c r="C265"/>
      <c r="D265"/>
      <c r="E265"/>
      <c r="F265" s="4"/>
      <c r="G265"/>
      <c r="H265"/>
      <c r="I265"/>
      <c r="J265"/>
      <c r="K265"/>
      <c r="L265"/>
      <c r="M265"/>
      <c r="N265"/>
      <c r="O265"/>
      <c r="P265"/>
    </row>
    <row r="266" spans="1:16" ht="15.75">
      <c r="A266" s="50"/>
      <c r="B266" s="47"/>
      <c r="C266"/>
      <c r="D266"/>
      <c r="E266"/>
      <c r="F266" s="4"/>
      <c r="G266"/>
      <c r="H266"/>
      <c r="I266"/>
      <c r="J266"/>
      <c r="K266"/>
      <c r="L266"/>
      <c r="M266"/>
      <c r="N266"/>
      <c r="O266"/>
      <c r="P266"/>
    </row>
    <row r="267" spans="1:16" ht="15.75">
      <c r="A267" s="50"/>
      <c r="B267" s="47"/>
      <c r="C267"/>
      <c r="D267"/>
      <c r="E267"/>
      <c r="F267" s="4"/>
      <c r="G267"/>
      <c r="H267"/>
      <c r="I267"/>
      <c r="J267"/>
      <c r="K267"/>
      <c r="L267"/>
      <c r="M267"/>
      <c r="N267"/>
      <c r="O267"/>
      <c r="P267"/>
    </row>
    <row r="268" spans="1:16" ht="15.75">
      <c r="A268" s="50"/>
      <c r="B268" s="47"/>
      <c r="C268"/>
      <c r="D268"/>
      <c r="E268"/>
      <c r="F268" s="4"/>
      <c r="G268"/>
      <c r="H268"/>
      <c r="I268"/>
      <c r="J268"/>
      <c r="K268"/>
      <c r="L268"/>
      <c r="M268"/>
      <c r="N268"/>
      <c r="O268"/>
      <c r="P268"/>
    </row>
    <row r="269" spans="1:16" ht="15.75">
      <c r="A269" s="50"/>
      <c r="B269" s="47"/>
      <c r="C269"/>
      <c r="D269"/>
      <c r="E269"/>
      <c r="F269" s="4"/>
      <c r="G269"/>
      <c r="H269"/>
      <c r="I269"/>
      <c r="J269"/>
      <c r="K269"/>
      <c r="L269"/>
      <c r="M269"/>
      <c r="N269"/>
      <c r="O269"/>
      <c r="P269"/>
    </row>
    <row r="270" spans="1:16" ht="15.75">
      <c r="A270" s="50"/>
      <c r="B270" s="47"/>
      <c r="C270"/>
      <c r="D270"/>
      <c r="E270"/>
      <c r="F270" s="4"/>
      <c r="G270"/>
      <c r="H270"/>
      <c r="I270"/>
      <c r="J270"/>
      <c r="K270"/>
      <c r="L270"/>
      <c r="M270"/>
      <c r="N270"/>
      <c r="O270"/>
      <c r="P270"/>
    </row>
    <row r="271" spans="1:16" ht="15.75">
      <c r="A271" s="50"/>
      <c r="B271" s="47"/>
      <c r="C271"/>
      <c r="D271"/>
      <c r="E271"/>
      <c r="F271" s="4"/>
      <c r="G271"/>
      <c r="H271"/>
      <c r="I271"/>
      <c r="J271"/>
      <c r="K271"/>
      <c r="L271"/>
      <c r="M271"/>
      <c r="N271"/>
      <c r="O271"/>
      <c r="P271"/>
    </row>
    <row r="272" spans="1:16" ht="15.75">
      <c r="A272" s="50"/>
      <c r="B272" s="47"/>
      <c r="C272"/>
      <c r="D272"/>
      <c r="E272"/>
      <c r="F272" s="4"/>
      <c r="G272"/>
      <c r="H272"/>
      <c r="I272"/>
      <c r="J272"/>
      <c r="K272"/>
      <c r="L272"/>
      <c r="M272"/>
      <c r="N272"/>
      <c r="O272"/>
      <c r="P272"/>
    </row>
    <row r="273" spans="1:16" ht="15.75">
      <c r="A273" s="50"/>
      <c r="B273" s="47"/>
      <c r="C273"/>
      <c r="D273"/>
      <c r="E273"/>
      <c r="F273" s="4"/>
      <c r="G273"/>
      <c r="H273"/>
      <c r="I273"/>
      <c r="J273"/>
      <c r="K273"/>
      <c r="L273"/>
      <c r="M273"/>
      <c r="N273"/>
      <c r="O273"/>
      <c r="P273"/>
    </row>
    <row r="274" spans="1:16" ht="15.75">
      <c r="A274" s="50"/>
      <c r="B274" s="47"/>
      <c r="C274"/>
      <c r="D274"/>
      <c r="E274"/>
      <c r="F274" s="4"/>
      <c r="G274"/>
      <c r="H274"/>
      <c r="I274"/>
      <c r="J274"/>
      <c r="K274"/>
      <c r="L274"/>
      <c r="M274"/>
      <c r="N274"/>
      <c r="O274"/>
      <c r="P274"/>
    </row>
    <row r="275" spans="1:16" ht="15.75">
      <c r="A275" s="50"/>
      <c r="B275" s="47"/>
      <c r="C275"/>
      <c r="D275"/>
      <c r="E275"/>
      <c r="F275" s="4"/>
      <c r="G275"/>
      <c r="H275"/>
      <c r="I275"/>
      <c r="J275"/>
      <c r="K275"/>
      <c r="L275"/>
      <c r="M275"/>
      <c r="N275"/>
      <c r="O275"/>
      <c r="P275"/>
    </row>
    <row r="276" spans="1:16" ht="15.75">
      <c r="A276" s="50"/>
      <c r="B276" s="47"/>
      <c r="C276"/>
      <c r="D276"/>
      <c r="E276"/>
      <c r="F276" s="4"/>
      <c r="G276"/>
      <c r="H276"/>
      <c r="I276"/>
      <c r="J276"/>
      <c r="K276"/>
      <c r="L276"/>
      <c r="M276"/>
      <c r="N276"/>
      <c r="O276"/>
      <c r="P276"/>
    </row>
    <row r="277" spans="1:16" ht="15.75">
      <c r="A277" s="50"/>
      <c r="B277" s="47"/>
      <c r="C277"/>
      <c r="D277"/>
      <c r="E277"/>
      <c r="F277" s="4"/>
      <c r="G277"/>
      <c r="H277"/>
      <c r="I277"/>
      <c r="J277"/>
      <c r="K277"/>
      <c r="L277"/>
      <c r="M277"/>
      <c r="N277"/>
      <c r="O277"/>
      <c r="P277"/>
    </row>
    <row r="278" spans="1:16" ht="15.75">
      <c r="A278" s="50"/>
      <c r="B278" s="47"/>
      <c r="C278"/>
      <c r="D278"/>
      <c r="E278"/>
      <c r="F278" s="4"/>
      <c r="G278"/>
      <c r="H278"/>
      <c r="I278"/>
      <c r="J278"/>
      <c r="K278"/>
      <c r="L278"/>
      <c r="M278"/>
      <c r="N278"/>
      <c r="O278"/>
      <c r="P278"/>
    </row>
    <row r="279" spans="1:16" ht="15.75">
      <c r="A279" s="50"/>
      <c r="B279" s="47"/>
      <c r="C279"/>
      <c r="D279"/>
      <c r="E279"/>
      <c r="F279" s="4"/>
      <c r="G279"/>
      <c r="H279"/>
      <c r="I279"/>
      <c r="J279"/>
      <c r="K279"/>
      <c r="L279"/>
      <c r="M279"/>
      <c r="N279"/>
      <c r="O279"/>
      <c r="P279"/>
    </row>
    <row r="280" spans="1:16" ht="15.75">
      <c r="A280" s="50"/>
      <c r="B280" s="47"/>
      <c r="C280"/>
      <c r="D280"/>
      <c r="E280"/>
      <c r="F280" s="4"/>
      <c r="G280"/>
      <c r="H280"/>
      <c r="I280"/>
      <c r="J280"/>
      <c r="K280"/>
      <c r="L280"/>
      <c r="M280"/>
      <c r="N280"/>
      <c r="O280"/>
      <c r="P280"/>
    </row>
    <row r="281" spans="1:16" ht="15.75">
      <c r="A281" s="50"/>
      <c r="B281" s="47"/>
      <c r="C281"/>
      <c r="D281"/>
      <c r="E281"/>
      <c r="F281" s="4"/>
      <c r="G281"/>
      <c r="H281"/>
      <c r="I281"/>
      <c r="J281"/>
      <c r="K281"/>
      <c r="L281"/>
      <c r="M281"/>
      <c r="N281"/>
      <c r="O281"/>
      <c r="P281"/>
    </row>
    <row r="282" spans="1:16" ht="15.75">
      <c r="A282" s="50"/>
      <c r="B282" s="47"/>
      <c r="C282"/>
      <c r="D282"/>
      <c r="E282"/>
      <c r="F282" s="4"/>
      <c r="G282"/>
      <c r="H282"/>
      <c r="I282"/>
      <c r="J282"/>
      <c r="K282"/>
      <c r="L282"/>
      <c r="M282"/>
      <c r="N282"/>
      <c r="O282"/>
      <c r="P282"/>
    </row>
    <row r="283" spans="1:16" ht="15.75">
      <c r="A283" s="50"/>
      <c r="B283" s="47"/>
      <c r="C283"/>
      <c r="D283"/>
      <c r="E283"/>
      <c r="F283" s="4"/>
      <c r="G283"/>
      <c r="H283"/>
      <c r="I283"/>
      <c r="J283"/>
      <c r="K283"/>
      <c r="L283"/>
      <c r="M283"/>
      <c r="N283"/>
      <c r="O283"/>
      <c r="P283"/>
    </row>
    <row r="284" spans="1:16" ht="15.75">
      <c r="A284" s="50"/>
      <c r="B284" s="47"/>
      <c r="C284"/>
      <c r="D284"/>
      <c r="E284"/>
      <c r="F284" s="4"/>
      <c r="G284"/>
      <c r="H284"/>
      <c r="I284"/>
      <c r="J284"/>
      <c r="K284"/>
      <c r="L284"/>
      <c r="M284"/>
      <c r="N284"/>
      <c r="O284"/>
      <c r="P284"/>
    </row>
    <row r="285" spans="1:16" ht="15.75">
      <c r="A285" s="50"/>
      <c r="B285" s="47"/>
      <c r="C285"/>
      <c r="D285"/>
      <c r="E285"/>
      <c r="F285" s="4"/>
      <c r="G285"/>
      <c r="H285"/>
      <c r="I285"/>
      <c r="J285"/>
      <c r="K285"/>
      <c r="L285"/>
      <c r="M285"/>
      <c r="N285"/>
      <c r="O285"/>
      <c r="P285"/>
    </row>
    <row r="286" spans="1:16" ht="15.75">
      <c r="A286" s="50"/>
      <c r="B286" s="47"/>
      <c r="C286"/>
      <c r="D286"/>
      <c r="E286"/>
      <c r="F286" s="4"/>
      <c r="G286"/>
      <c r="H286"/>
      <c r="I286"/>
      <c r="J286"/>
      <c r="K286"/>
      <c r="L286"/>
      <c r="M286"/>
      <c r="N286"/>
      <c r="O286"/>
      <c r="P286"/>
    </row>
    <row r="287" spans="1:16" ht="15.75">
      <c r="A287" s="50"/>
      <c r="B287" s="47"/>
      <c r="C287"/>
      <c r="D287"/>
      <c r="E287"/>
      <c r="F287" s="4"/>
      <c r="G287"/>
      <c r="H287"/>
      <c r="I287"/>
      <c r="J287"/>
      <c r="K287"/>
      <c r="L287"/>
      <c r="M287"/>
      <c r="N287"/>
      <c r="O287"/>
      <c r="P287"/>
    </row>
    <row r="288" spans="1:16" ht="15.75">
      <c r="A288" s="50"/>
      <c r="B288" s="47"/>
      <c r="C288"/>
      <c r="D288"/>
      <c r="E288"/>
      <c r="F288" s="4"/>
      <c r="G288"/>
      <c r="H288"/>
      <c r="I288"/>
      <c r="J288"/>
      <c r="K288"/>
      <c r="L288"/>
      <c r="M288"/>
      <c r="N288"/>
      <c r="O288"/>
      <c r="P288"/>
    </row>
    <row r="289" spans="1:16" ht="15.75">
      <c r="A289" s="50"/>
      <c r="B289" s="47"/>
      <c r="C289"/>
      <c r="D289"/>
      <c r="E289"/>
      <c r="F289" s="4"/>
      <c r="G289"/>
      <c r="H289"/>
      <c r="I289"/>
      <c r="J289"/>
      <c r="K289"/>
      <c r="L289"/>
      <c r="M289"/>
      <c r="N289"/>
      <c r="O289"/>
      <c r="P289"/>
    </row>
    <row r="290" spans="1:16" ht="15.75">
      <c r="A290" s="50"/>
      <c r="B290" s="47"/>
      <c r="C290"/>
      <c r="D290"/>
      <c r="E290"/>
      <c r="F290" s="4"/>
      <c r="G290"/>
      <c r="H290"/>
      <c r="I290"/>
      <c r="J290"/>
      <c r="K290"/>
      <c r="L290"/>
      <c r="M290"/>
      <c r="N290"/>
      <c r="O290"/>
      <c r="P290"/>
    </row>
    <row r="291" spans="1:16" ht="15.75">
      <c r="A291" s="50"/>
      <c r="B291" s="47"/>
      <c r="C291"/>
      <c r="D291"/>
      <c r="E291"/>
      <c r="F291" s="4"/>
      <c r="G291"/>
      <c r="H291"/>
      <c r="I291"/>
      <c r="J291"/>
      <c r="K291"/>
      <c r="L291"/>
      <c r="M291"/>
      <c r="N291"/>
      <c r="O291"/>
      <c r="P291"/>
    </row>
    <row r="292" spans="1:16" ht="15.75">
      <c r="A292" s="50"/>
      <c r="B292" s="47"/>
      <c r="C292"/>
      <c r="D292"/>
      <c r="E292"/>
      <c r="F292" s="4"/>
      <c r="G292"/>
      <c r="H292"/>
      <c r="I292"/>
      <c r="J292"/>
      <c r="K292"/>
      <c r="L292"/>
      <c r="M292"/>
      <c r="N292"/>
      <c r="O292"/>
      <c r="P292"/>
    </row>
    <row r="293" spans="1:16" ht="15.75">
      <c r="A293" s="50"/>
      <c r="B293" s="47"/>
      <c r="C293"/>
      <c r="D293"/>
      <c r="E293"/>
      <c r="F293" s="4"/>
      <c r="G293"/>
      <c r="H293"/>
      <c r="I293"/>
      <c r="J293"/>
      <c r="K293"/>
      <c r="L293"/>
      <c r="M293"/>
      <c r="N293"/>
      <c r="O293"/>
      <c r="P293"/>
    </row>
    <row r="294" spans="1:16" ht="15.75">
      <c r="A294" s="50"/>
      <c r="B294" s="47"/>
      <c r="C294"/>
      <c r="D294"/>
      <c r="E294"/>
      <c r="F294" s="4"/>
      <c r="G294"/>
      <c r="H294"/>
      <c r="I294"/>
      <c r="J294"/>
      <c r="K294"/>
      <c r="L294"/>
      <c r="M294"/>
      <c r="N294"/>
      <c r="O294"/>
      <c r="P294"/>
    </row>
    <row r="295" spans="1:16" ht="15.75">
      <c r="A295" s="50"/>
      <c r="B295" s="47"/>
      <c r="C295"/>
      <c r="D295"/>
      <c r="E295"/>
      <c r="F295" s="4"/>
      <c r="G295"/>
      <c r="H295"/>
      <c r="I295"/>
      <c r="J295"/>
      <c r="K295"/>
      <c r="L295"/>
      <c r="M295"/>
      <c r="N295"/>
      <c r="O295"/>
      <c r="P295"/>
    </row>
    <row r="296" spans="1:16" ht="15.75">
      <c r="A296" s="50"/>
      <c r="B296" s="47"/>
      <c r="C296"/>
      <c r="D296"/>
      <c r="E296"/>
      <c r="F296" s="4"/>
      <c r="G296"/>
      <c r="H296"/>
      <c r="I296"/>
      <c r="J296"/>
      <c r="K296"/>
      <c r="L296"/>
      <c r="M296"/>
      <c r="N296"/>
      <c r="O296"/>
      <c r="P296"/>
    </row>
    <row r="297" spans="1:16" ht="15.75">
      <c r="A297" s="50"/>
      <c r="B297" s="47"/>
      <c r="C297"/>
      <c r="D297"/>
      <c r="E297"/>
      <c r="F297" s="4"/>
      <c r="G297"/>
      <c r="H297"/>
      <c r="I297"/>
      <c r="J297"/>
      <c r="K297"/>
      <c r="L297"/>
      <c r="M297"/>
      <c r="N297"/>
      <c r="O297"/>
      <c r="P297"/>
    </row>
    <row r="298" spans="1:16" ht="15.75">
      <c r="A298" s="50"/>
      <c r="B298" s="47"/>
      <c r="C298"/>
      <c r="D298"/>
      <c r="E298"/>
      <c r="F298" s="4"/>
      <c r="G298"/>
      <c r="H298"/>
      <c r="I298"/>
      <c r="J298"/>
      <c r="K298"/>
      <c r="L298"/>
      <c r="M298"/>
      <c r="N298"/>
      <c r="O298"/>
      <c r="P298"/>
    </row>
    <row r="299" spans="1:16" ht="15.75">
      <c r="A299" s="50"/>
      <c r="B299" s="47"/>
      <c r="C299"/>
      <c r="D299"/>
      <c r="E299"/>
      <c r="F299" s="4"/>
      <c r="G299"/>
      <c r="H299"/>
      <c r="I299"/>
      <c r="J299"/>
      <c r="K299"/>
      <c r="L299"/>
      <c r="M299"/>
      <c r="N299"/>
      <c r="O299"/>
      <c r="P299"/>
    </row>
    <row r="300" spans="1:16" ht="15.75">
      <c r="A300" s="50"/>
      <c r="B300" s="47"/>
      <c r="C300"/>
      <c r="D300"/>
      <c r="E300"/>
      <c r="F300" s="4"/>
      <c r="G300"/>
      <c r="H300"/>
      <c r="I300"/>
      <c r="J300"/>
      <c r="K300"/>
      <c r="L300"/>
      <c r="M300"/>
      <c r="N300"/>
      <c r="O300"/>
      <c r="P300"/>
    </row>
    <row r="301" spans="1:16" ht="15.75">
      <c r="A301" s="50"/>
      <c r="B301" s="47"/>
      <c r="C301"/>
      <c r="D301"/>
      <c r="E301"/>
      <c r="F301" s="4"/>
      <c r="G301"/>
      <c r="H301"/>
      <c r="I301"/>
      <c r="J301"/>
      <c r="K301"/>
      <c r="L301"/>
      <c r="M301"/>
      <c r="N301"/>
      <c r="O301"/>
      <c r="P301"/>
    </row>
    <row r="302" spans="1:16" ht="15.75">
      <c r="A302" s="50"/>
      <c r="B302" s="47"/>
      <c r="C302"/>
      <c r="D302"/>
      <c r="E302"/>
      <c r="F302" s="4"/>
      <c r="G302"/>
      <c r="H302"/>
      <c r="I302"/>
      <c r="J302"/>
      <c r="K302"/>
      <c r="L302"/>
      <c r="M302"/>
      <c r="N302"/>
      <c r="O302"/>
      <c r="P302"/>
    </row>
    <row r="303" spans="1:16" ht="15.75">
      <c r="A303" s="50"/>
      <c r="B303" s="47"/>
      <c r="C303"/>
      <c r="D303"/>
      <c r="E303"/>
      <c r="F303" s="4"/>
      <c r="G303"/>
      <c r="H303"/>
      <c r="I303"/>
      <c r="J303"/>
      <c r="K303"/>
      <c r="L303"/>
      <c r="M303"/>
      <c r="N303"/>
      <c r="O303"/>
      <c r="P303"/>
    </row>
    <row r="304" spans="1:16" ht="15.75">
      <c r="A304" s="50"/>
      <c r="B304" s="47"/>
      <c r="C304"/>
      <c r="D304"/>
      <c r="E304"/>
      <c r="F304" s="4"/>
      <c r="G304"/>
      <c r="H304"/>
      <c r="I304"/>
      <c r="J304"/>
      <c r="K304"/>
      <c r="L304"/>
      <c r="M304"/>
      <c r="N304"/>
      <c r="O304"/>
      <c r="P304"/>
    </row>
    <row r="305" spans="1:16" ht="15.75">
      <c r="A305" s="50"/>
      <c r="B305" s="47"/>
      <c r="C305"/>
      <c r="D305"/>
      <c r="E305"/>
      <c r="F305" s="4"/>
      <c r="G305"/>
      <c r="H305"/>
      <c r="I305"/>
      <c r="J305"/>
      <c r="K305"/>
      <c r="L305"/>
      <c r="M305"/>
      <c r="N305"/>
      <c r="O305"/>
      <c r="P305"/>
    </row>
    <row r="306" spans="1:16" ht="15.75">
      <c r="A306" s="50"/>
      <c r="B306" s="47"/>
      <c r="C306"/>
      <c r="D306"/>
      <c r="E306"/>
      <c r="F306" s="4"/>
      <c r="G306"/>
      <c r="H306"/>
      <c r="I306"/>
      <c r="J306"/>
      <c r="K306"/>
      <c r="L306"/>
      <c r="M306"/>
      <c r="N306"/>
      <c r="O306"/>
      <c r="P306"/>
    </row>
    <row r="307" spans="1:16" ht="15.75">
      <c r="A307" s="50"/>
      <c r="B307" s="47"/>
      <c r="C307"/>
      <c r="D307"/>
      <c r="E307"/>
      <c r="F307" s="4"/>
      <c r="G307"/>
      <c r="H307"/>
      <c r="I307"/>
      <c r="J307"/>
      <c r="K307"/>
      <c r="L307"/>
      <c r="M307"/>
      <c r="N307"/>
      <c r="O307"/>
      <c r="P307"/>
    </row>
    <row r="308" spans="1:16" ht="15.75">
      <c r="A308" s="50"/>
      <c r="B308" s="47"/>
      <c r="C308"/>
      <c r="D308"/>
      <c r="E308"/>
      <c r="F308" s="4"/>
      <c r="G308"/>
      <c r="H308"/>
      <c r="I308"/>
      <c r="J308"/>
      <c r="K308"/>
      <c r="L308"/>
      <c r="M308"/>
      <c r="N308"/>
      <c r="O308"/>
      <c r="P308"/>
    </row>
    <row r="309" spans="1:16" ht="15.75">
      <c r="A309" s="50"/>
      <c r="B309" s="47"/>
      <c r="C309"/>
      <c r="D309"/>
      <c r="E309"/>
      <c r="F309" s="4"/>
      <c r="G309"/>
      <c r="H309"/>
      <c r="I309"/>
      <c r="J309"/>
      <c r="K309"/>
      <c r="L309"/>
      <c r="M309"/>
      <c r="N309"/>
      <c r="O309"/>
      <c r="P309"/>
    </row>
    <row r="310" spans="1:16" ht="15.75">
      <c r="A310" s="50"/>
      <c r="B310" s="47"/>
      <c r="C310"/>
      <c r="D310"/>
      <c r="E310"/>
      <c r="F310" s="4"/>
      <c r="G310"/>
      <c r="H310"/>
      <c r="I310"/>
      <c r="J310"/>
      <c r="K310"/>
      <c r="L310"/>
      <c r="M310"/>
      <c r="N310"/>
      <c r="O310"/>
      <c r="P310"/>
    </row>
    <row r="311" spans="1:16" ht="15.75">
      <c r="A311" s="50"/>
      <c r="B311" s="47"/>
      <c r="C311"/>
      <c r="D311"/>
      <c r="E311"/>
      <c r="F311" s="4"/>
      <c r="G311"/>
      <c r="H311"/>
      <c r="I311"/>
      <c r="J311"/>
      <c r="K311"/>
      <c r="L311"/>
      <c r="M311"/>
      <c r="N311"/>
      <c r="O311"/>
      <c r="P311"/>
    </row>
    <row r="312" spans="1:16" ht="15.75">
      <c r="A312" s="50"/>
      <c r="B312" s="47"/>
      <c r="C312"/>
      <c r="D312"/>
      <c r="E312"/>
      <c r="F312" s="4"/>
      <c r="G312"/>
      <c r="H312"/>
      <c r="I312"/>
      <c r="J312"/>
      <c r="K312"/>
      <c r="L312"/>
      <c r="M312"/>
      <c r="N312"/>
      <c r="O312"/>
      <c r="P312"/>
    </row>
    <row r="313" spans="1:16" ht="15.75">
      <c r="A313" s="50"/>
      <c r="B313" s="47"/>
      <c r="C313"/>
      <c r="D313"/>
      <c r="E313"/>
      <c r="F313" s="4"/>
      <c r="G313"/>
      <c r="H313"/>
      <c r="I313"/>
      <c r="J313"/>
      <c r="K313"/>
      <c r="L313"/>
      <c r="M313"/>
      <c r="N313"/>
      <c r="O313"/>
      <c r="P313"/>
    </row>
    <row r="314" spans="1:16" ht="15.75">
      <c r="A314" s="50"/>
      <c r="B314" s="47"/>
      <c r="C314"/>
      <c r="D314"/>
      <c r="E314"/>
      <c r="F314" s="4"/>
      <c r="G314"/>
      <c r="H314"/>
      <c r="I314"/>
      <c r="J314"/>
      <c r="K314"/>
      <c r="L314"/>
      <c r="M314"/>
      <c r="N314"/>
      <c r="O314"/>
      <c r="P314"/>
    </row>
    <row r="315" spans="1:16" ht="15.75">
      <c r="A315" s="50"/>
      <c r="B315" s="47"/>
      <c r="C315"/>
      <c r="D315"/>
      <c r="E315"/>
      <c r="F315" s="4"/>
      <c r="G315"/>
      <c r="H315"/>
      <c r="I315"/>
      <c r="J315"/>
      <c r="K315"/>
      <c r="L315"/>
      <c r="M315"/>
      <c r="N315"/>
      <c r="O315"/>
      <c r="P315"/>
    </row>
    <row r="316" spans="1:16" ht="15.75">
      <c r="A316" s="50"/>
      <c r="B316" s="47"/>
      <c r="C316"/>
      <c r="D316"/>
      <c r="E316"/>
      <c r="F316" s="4"/>
      <c r="G316"/>
      <c r="H316"/>
      <c r="I316"/>
      <c r="J316"/>
      <c r="K316"/>
      <c r="L316"/>
      <c r="M316"/>
      <c r="N316"/>
      <c r="O316"/>
      <c r="P316"/>
    </row>
    <row r="317" spans="1:16" ht="15.75">
      <c r="A317" s="50"/>
      <c r="B317" s="47"/>
      <c r="C317"/>
      <c r="D317"/>
      <c r="E317"/>
      <c r="F317" s="4"/>
      <c r="G317"/>
      <c r="H317"/>
      <c r="I317"/>
      <c r="J317"/>
      <c r="K317"/>
      <c r="L317"/>
      <c r="M317"/>
      <c r="N317"/>
      <c r="O317"/>
      <c r="P317"/>
    </row>
    <row r="318" spans="1:16" ht="15.75">
      <c r="A318" s="50"/>
      <c r="B318" s="47"/>
      <c r="C318"/>
      <c r="D318"/>
      <c r="E318"/>
      <c r="F318" s="4"/>
      <c r="G318"/>
      <c r="H318"/>
      <c r="I318"/>
      <c r="J318"/>
      <c r="K318"/>
      <c r="L318"/>
      <c r="M318"/>
      <c r="N318"/>
      <c r="O318"/>
      <c r="P318"/>
    </row>
    <row r="319" spans="1:16" ht="15.75">
      <c r="A319" s="50"/>
      <c r="B319" s="47"/>
      <c r="C319"/>
      <c r="D319"/>
      <c r="E319"/>
      <c r="F319" s="4"/>
      <c r="G319"/>
      <c r="H319"/>
      <c r="I319"/>
      <c r="J319"/>
      <c r="K319"/>
      <c r="L319"/>
      <c r="M319"/>
      <c r="N319"/>
      <c r="O319"/>
      <c r="P319"/>
    </row>
    <row r="320" spans="1:16" ht="15.75">
      <c r="A320" s="50"/>
      <c r="B320" s="47"/>
      <c r="C320"/>
      <c r="D320"/>
      <c r="E320"/>
      <c r="F320" s="4"/>
      <c r="G320"/>
      <c r="H320"/>
      <c r="I320"/>
      <c r="J320"/>
      <c r="K320"/>
      <c r="L320"/>
      <c r="M320"/>
      <c r="N320"/>
      <c r="O320"/>
      <c r="P320"/>
    </row>
    <row r="321" spans="1:16" ht="15.75">
      <c r="A321" s="50"/>
      <c r="B321" s="47"/>
      <c r="C321"/>
      <c r="D321"/>
      <c r="E321"/>
      <c r="F321" s="4"/>
      <c r="G321"/>
      <c r="H321"/>
      <c r="I321"/>
      <c r="J321"/>
      <c r="K321"/>
      <c r="L321"/>
      <c r="M321"/>
      <c r="N321"/>
      <c r="O321"/>
      <c r="P321"/>
    </row>
    <row r="322" spans="1:16" ht="15.75">
      <c r="A322" s="50"/>
      <c r="B322" s="47"/>
      <c r="C322"/>
      <c r="D322"/>
      <c r="E322"/>
      <c r="F322" s="4"/>
      <c r="G322"/>
      <c r="H322"/>
      <c r="I322"/>
      <c r="J322"/>
      <c r="K322"/>
      <c r="L322"/>
      <c r="M322"/>
      <c r="N322"/>
      <c r="O322"/>
      <c r="P322"/>
    </row>
    <row r="323" spans="1:16" ht="15.75">
      <c r="A323" s="50"/>
      <c r="B323" s="47"/>
      <c r="C323"/>
      <c r="D323"/>
      <c r="E323"/>
      <c r="F323" s="4"/>
      <c r="G323"/>
      <c r="H323"/>
      <c r="I323"/>
      <c r="J323"/>
      <c r="K323"/>
      <c r="L323"/>
      <c r="M323"/>
      <c r="N323"/>
      <c r="O323"/>
      <c r="P323"/>
    </row>
    <row r="324" spans="1:16" ht="15.75">
      <c r="A324" s="50"/>
      <c r="B324" s="47"/>
      <c r="C324"/>
      <c r="D324"/>
      <c r="E324"/>
      <c r="F324" s="4"/>
      <c r="G324"/>
      <c r="H324"/>
      <c r="I324"/>
      <c r="J324"/>
      <c r="K324"/>
      <c r="L324"/>
      <c r="M324"/>
      <c r="N324"/>
      <c r="O324"/>
      <c r="P324"/>
    </row>
    <row r="325" spans="1:16" ht="15.75">
      <c r="A325" s="50"/>
      <c r="B325" s="47"/>
      <c r="C325"/>
      <c r="D325"/>
      <c r="E325"/>
      <c r="F325" s="4"/>
      <c r="G325"/>
      <c r="H325"/>
      <c r="I325"/>
      <c r="J325"/>
      <c r="K325"/>
      <c r="L325"/>
      <c r="M325"/>
      <c r="N325"/>
      <c r="O325"/>
      <c r="P325"/>
    </row>
    <row r="326" spans="1:16" ht="15.75">
      <c r="A326" s="50"/>
      <c r="B326" s="47"/>
      <c r="C326"/>
      <c r="D326"/>
      <c r="E326"/>
      <c r="F326" s="4"/>
      <c r="G326"/>
      <c r="H326"/>
      <c r="I326"/>
      <c r="J326"/>
      <c r="K326"/>
      <c r="L326"/>
      <c r="M326"/>
      <c r="N326"/>
      <c r="O326"/>
      <c r="P326"/>
    </row>
    <row r="327" spans="1:16" ht="15.75">
      <c r="A327" s="50"/>
      <c r="B327" s="47"/>
      <c r="C327"/>
      <c r="D327"/>
      <c r="E327"/>
      <c r="F327" s="4"/>
      <c r="G327"/>
      <c r="H327"/>
      <c r="I327"/>
      <c r="J327"/>
      <c r="K327"/>
      <c r="L327"/>
      <c r="M327"/>
      <c r="N327"/>
      <c r="O327"/>
      <c r="P327"/>
    </row>
    <row r="328" spans="1:16" ht="15.75">
      <c r="A328" s="50"/>
      <c r="B328" s="47"/>
      <c r="C328"/>
      <c r="D328"/>
      <c r="E328"/>
      <c r="F328" s="4"/>
      <c r="G328"/>
      <c r="H328"/>
      <c r="I328"/>
      <c r="J328"/>
      <c r="K328"/>
      <c r="L328"/>
      <c r="M328"/>
      <c r="N328"/>
      <c r="O328"/>
      <c r="P328"/>
    </row>
    <row r="329" spans="1:16" ht="15.75">
      <c r="A329" s="50"/>
      <c r="B329" s="47"/>
      <c r="C329"/>
      <c r="D329"/>
      <c r="E329"/>
      <c r="F329" s="4"/>
      <c r="G329"/>
      <c r="H329"/>
      <c r="I329"/>
      <c r="J329"/>
      <c r="K329"/>
      <c r="L329"/>
      <c r="M329"/>
      <c r="N329"/>
      <c r="O329"/>
      <c r="P329"/>
    </row>
    <row r="330" spans="1:16" ht="15.75">
      <c r="A330" s="50"/>
      <c r="B330" s="47"/>
      <c r="C330"/>
      <c r="D330"/>
      <c r="E330"/>
      <c r="F330" s="4"/>
      <c r="G330"/>
      <c r="H330"/>
      <c r="I330"/>
      <c r="J330"/>
      <c r="K330"/>
      <c r="L330"/>
      <c r="M330"/>
      <c r="N330"/>
      <c r="O330"/>
      <c r="P330"/>
    </row>
    <row r="331" spans="1:16" ht="15.75">
      <c r="A331" s="50"/>
      <c r="B331" s="47"/>
      <c r="C331"/>
      <c r="D331"/>
      <c r="E331"/>
      <c r="F331" s="4"/>
      <c r="G331"/>
      <c r="H331"/>
      <c r="I331"/>
      <c r="J331"/>
      <c r="K331"/>
      <c r="L331"/>
      <c r="M331"/>
      <c r="N331"/>
      <c r="O331"/>
      <c r="P331"/>
    </row>
    <row r="332" spans="1:16" ht="15.75">
      <c r="A332" s="50"/>
      <c r="B332" s="47"/>
      <c r="C332"/>
      <c r="D332"/>
      <c r="E332"/>
      <c r="F332" s="4"/>
      <c r="G332"/>
      <c r="H332"/>
      <c r="I332"/>
      <c r="J332"/>
      <c r="K332"/>
      <c r="L332"/>
      <c r="M332"/>
      <c r="N332"/>
      <c r="O332"/>
      <c r="P332"/>
    </row>
    <row r="333" spans="1:16" ht="15.75">
      <c r="A333" s="50"/>
      <c r="B333" s="47"/>
      <c r="C333"/>
      <c r="D333"/>
      <c r="E333"/>
      <c r="F333" s="4"/>
      <c r="G333"/>
      <c r="H333"/>
      <c r="I333"/>
      <c r="J333"/>
      <c r="K333"/>
      <c r="L333"/>
      <c r="M333"/>
      <c r="N333"/>
      <c r="O333"/>
      <c r="P333"/>
    </row>
    <row r="334" spans="1:16" ht="15.75">
      <c r="A334" s="50"/>
      <c r="B334" s="47"/>
      <c r="C334"/>
      <c r="D334"/>
      <c r="E334"/>
      <c r="F334" s="4"/>
      <c r="G334"/>
      <c r="H334"/>
      <c r="I334"/>
      <c r="J334"/>
      <c r="K334"/>
      <c r="L334"/>
      <c r="M334"/>
      <c r="N334"/>
      <c r="O334"/>
      <c r="P334"/>
    </row>
    <row r="335" spans="1:16" ht="15.75">
      <c r="A335" s="50"/>
      <c r="B335" s="47"/>
      <c r="C335"/>
      <c r="D335"/>
      <c r="E335"/>
      <c r="F335" s="4"/>
      <c r="G335"/>
      <c r="H335"/>
      <c r="I335"/>
      <c r="J335"/>
      <c r="K335"/>
      <c r="L335"/>
      <c r="M335"/>
      <c r="N335"/>
      <c r="O335"/>
      <c r="P335"/>
    </row>
    <row r="336" spans="1:16" ht="15.75">
      <c r="A336" s="50"/>
      <c r="B336" s="47"/>
      <c r="C336"/>
      <c r="D336"/>
      <c r="E336"/>
      <c r="F336" s="4"/>
      <c r="G336"/>
      <c r="H336"/>
      <c r="I336"/>
      <c r="J336"/>
      <c r="K336"/>
      <c r="L336"/>
      <c r="M336"/>
      <c r="N336"/>
      <c r="O336"/>
      <c r="P336"/>
    </row>
    <row r="337" spans="1:16" ht="15.75">
      <c r="A337" s="50"/>
      <c r="B337" s="47"/>
      <c r="C337"/>
      <c r="D337"/>
      <c r="E337"/>
      <c r="F337" s="4"/>
      <c r="G337"/>
      <c r="H337"/>
      <c r="I337"/>
      <c r="J337"/>
      <c r="K337"/>
      <c r="L337"/>
      <c r="M337"/>
      <c r="N337"/>
      <c r="O337"/>
      <c r="P337"/>
    </row>
    <row r="338" spans="1:16" ht="15.75">
      <c r="A338" s="50"/>
      <c r="B338" s="47"/>
      <c r="C338"/>
      <c r="D338"/>
      <c r="E338"/>
      <c r="F338" s="4"/>
      <c r="G338"/>
      <c r="H338"/>
      <c r="I338"/>
      <c r="J338"/>
      <c r="K338"/>
      <c r="L338"/>
      <c r="M338"/>
      <c r="N338"/>
      <c r="O338"/>
      <c r="P338"/>
    </row>
    <row r="339" spans="1:16" ht="15.75">
      <c r="A339" s="50"/>
      <c r="B339" s="47"/>
      <c r="C339"/>
      <c r="D339"/>
      <c r="E339"/>
      <c r="F339" s="4"/>
      <c r="G339"/>
      <c r="H339"/>
      <c r="I339"/>
      <c r="J339"/>
      <c r="K339"/>
      <c r="L339"/>
      <c r="M339"/>
      <c r="N339"/>
      <c r="O339"/>
      <c r="P339"/>
    </row>
    <row r="340" spans="1:16" ht="15.75">
      <c r="A340" s="50"/>
      <c r="B340" s="47"/>
      <c r="C340"/>
      <c r="D340"/>
      <c r="E340"/>
      <c r="F340" s="4"/>
      <c r="G340"/>
      <c r="H340"/>
      <c r="I340"/>
      <c r="J340"/>
      <c r="K340"/>
      <c r="L340"/>
      <c r="M340"/>
      <c r="N340"/>
      <c r="O340"/>
      <c r="P340"/>
    </row>
    <row r="341" spans="1:16" ht="15.75">
      <c r="A341" s="50"/>
      <c r="B341" s="47"/>
      <c r="C341"/>
      <c r="D341"/>
      <c r="E341"/>
      <c r="F341" s="4"/>
      <c r="G341"/>
      <c r="H341"/>
      <c r="I341"/>
      <c r="J341"/>
      <c r="K341"/>
      <c r="L341"/>
      <c r="M341"/>
      <c r="N341"/>
      <c r="O341"/>
      <c r="P341"/>
    </row>
    <row r="342" spans="1:16" ht="15.75">
      <c r="A342" s="50"/>
      <c r="B342" s="47"/>
      <c r="C342"/>
      <c r="D342"/>
      <c r="E342"/>
      <c r="F342" s="4"/>
      <c r="G342"/>
      <c r="H342"/>
      <c r="I342"/>
      <c r="J342"/>
      <c r="K342"/>
      <c r="L342"/>
      <c r="M342"/>
      <c r="N342"/>
      <c r="O342"/>
      <c r="P342"/>
    </row>
    <row r="343" spans="1:16" ht="15.75">
      <c r="A343" s="50"/>
      <c r="B343" s="47"/>
      <c r="C343"/>
      <c r="D343"/>
      <c r="E343"/>
      <c r="F343" s="4"/>
      <c r="G343"/>
      <c r="H343"/>
      <c r="I343"/>
      <c r="J343"/>
      <c r="K343"/>
      <c r="L343"/>
      <c r="M343"/>
      <c r="N343"/>
      <c r="O343"/>
      <c r="P343"/>
    </row>
    <row r="344" spans="1:16" ht="15.75">
      <c r="A344" s="50"/>
      <c r="B344" s="47"/>
      <c r="C344"/>
      <c r="D344"/>
      <c r="E344"/>
      <c r="F344" s="4"/>
      <c r="G344"/>
      <c r="H344"/>
      <c r="I344"/>
      <c r="J344"/>
      <c r="K344"/>
      <c r="L344"/>
      <c r="M344"/>
      <c r="N344"/>
      <c r="O344"/>
      <c r="P344"/>
    </row>
    <row r="345" spans="1:16" ht="15.75">
      <c r="A345" s="50"/>
      <c r="B345" s="47"/>
      <c r="C345"/>
      <c r="D345"/>
      <c r="E345"/>
      <c r="F345" s="4"/>
      <c r="G345"/>
      <c r="H345"/>
      <c r="I345"/>
      <c r="J345"/>
      <c r="K345"/>
      <c r="L345"/>
      <c r="M345"/>
      <c r="N345"/>
      <c r="O345"/>
      <c r="P345"/>
    </row>
    <row r="346" spans="1:16" ht="15.75">
      <c r="A346" s="50"/>
      <c r="B346" s="47"/>
      <c r="C346"/>
      <c r="D346"/>
      <c r="E346"/>
      <c r="F346" s="4"/>
      <c r="G346"/>
      <c r="H346"/>
      <c r="I346"/>
      <c r="J346"/>
      <c r="K346"/>
      <c r="L346"/>
      <c r="M346"/>
      <c r="N346"/>
      <c r="O346"/>
      <c r="P346"/>
    </row>
    <row r="347" spans="1:16" ht="15.75">
      <c r="A347" s="50"/>
      <c r="B347" s="47"/>
      <c r="C347"/>
      <c r="D347"/>
      <c r="E347"/>
      <c r="F347" s="4"/>
      <c r="G347"/>
      <c r="H347"/>
      <c r="I347"/>
      <c r="J347"/>
      <c r="K347"/>
      <c r="L347"/>
      <c r="M347"/>
      <c r="N347"/>
      <c r="O347"/>
      <c r="P347"/>
    </row>
    <row r="348" spans="1:16" ht="15.75">
      <c r="A348" s="50"/>
      <c r="B348" s="47"/>
      <c r="C348"/>
      <c r="D348"/>
      <c r="E348"/>
      <c r="F348" s="4"/>
      <c r="G348"/>
      <c r="H348"/>
      <c r="I348"/>
      <c r="J348"/>
      <c r="K348"/>
      <c r="L348"/>
      <c r="M348"/>
      <c r="N348"/>
      <c r="O348"/>
      <c r="P348"/>
    </row>
    <row r="349" spans="1:16" ht="15.75">
      <c r="A349" s="50"/>
      <c r="B349" s="47"/>
      <c r="C349"/>
      <c r="D349"/>
      <c r="E349"/>
      <c r="F349" s="4"/>
      <c r="G349"/>
      <c r="H349"/>
      <c r="I349"/>
      <c r="J349"/>
      <c r="K349"/>
      <c r="L349"/>
      <c r="M349"/>
      <c r="N349"/>
      <c r="O349"/>
      <c r="P349"/>
    </row>
    <row r="350" spans="1:16" ht="15.75">
      <c r="A350" s="50"/>
      <c r="B350" s="47"/>
      <c r="C350"/>
      <c r="D350"/>
      <c r="E350"/>
      <c r="F350" s="4"/>
      <c r="G350"/>
      <c r="H350"/>
      <c r="I350"/>
      <c r="J350"/>
      <c r="K350"/>
      <c r="L350"/>
      <c r="M350"/>
      <c r="N350"/>
      <c r="O350"/>
      <c r="P350"/>
    </row>
    <row r="351" spans="1:16" ht="15.75">
      <c r="A351" s="50"/>
      <c r="B351" s="47"/>
      <c r="C351"/>
      <c r="D351"/>
      <c r="E351"/>
      <c r="F351" s="4"/>
      <c r="G351"/>
      <c r="H351"/>
      <c r="I351"/>
      <c r="J351"/>
      <c r="K351"/>
      <c r="L351"/>
      <c r="M351"/>
      <c r="N351"/>
      <c r="O351"/>
      <c r="P351"/>
    </row>
    <row r="352" spans="1:16" ht="15.75">
      <c r="A352" s="50"/>
      <c r="B352" s="47"/>
      <c r="C352"/>
      <c r="D352"/>
      <c r="E352"/>
      <c r="F352" s="4"/>
      <c r="G352"/>
      <c r="H352"/>
      <c r="I352"/>
      <c r="J352"/>
      <c r="K352"/>
      <c r="L352"/>
      <c r="M352"/>
      <c r="N352"/>
      <c r="O352"/>
      <c r="P352"/>
    </row>
    <row r="353" spans="1:16" ht="15.75">
      <c r="A353" s="50"/>
      <c r="B353" s="47"/>
      <c r="C353"/>
      <c r="D353"/>
      <c r="E353"/>
      <c r="F353" s="4"/>
      <c r="G353"/>
      <c r="H353"/>
      <c r="I353"/>
      <c r="J353"/>
      <c r="K353"/>
      <c r="L353"/>
      <c r="M353"/>
      <c r="N353"/>
      <c r="O353"/>
      <c r="P353"/>
    </row>
    <row r="354" spans="1:16" ht="15.75">
      <c r="A354" s="50"/>
      <c r="B354" s="47"/>
      <c r="C354"/>
      <c r="D354"/>
      <c r="E354"/>
      <c r="F354" s="4"/>
      <c r="G354"/>
      <c r="H354"/>
      <c r="I354"/>
      <c r="J354"/>
      <c r="K354"/>
      <c r="L354"/>
      <c r="M354"/>
      <c r="N354"/>
      <c r="O354"/>
      <c r="P354"/>
    </row>
    <row r="355" spans="1:16" ht="15.75">
      <c r="A355" s="50"/>
      <c r="B355" s="47"/>
      <c r="C355"/>
      <c r="D355"/>
      <c r="E355"/>
      <c r="F355" s="4"/>
      <c r="G355"/>
      <c r="H355"/>
      <c r="I355"/>
      <c r="J355"/>
      <c r="K355"/>
      <c r="L355"/>
      <c r="M355"/>
      <c r="N355"/>
      <c r="O355"/>
      <c r="P355"/>
    </row>
    <row r="356" spans="1:16" ht="15.75">
      <c r="A356" s="50"/>
      <c r="B356" s="47"/>
      <c r="C356"/>
      <c r="D356"/>
      <c r="E356"/>
      <c r="F356" s="4"/>
      <c r="G356"/>
      <c r="H356"/>
      <c r="I356"/>
      <c r="J356"/>
      <c r="K356"/>
      <c r="L356"/>
      <c r="M356"/>
      <c r="N356"/>
      <c r="O356"/>
      <c r="P356"/>
    </row>
    <row r="357" spans="1:16" ht="15.75">
      <c r="A357" s="50"/>
      <c r="B357" s="47"/>
      <c r="C357"/>
      <c r="D357"/>
      <c r="E357"/>
      <c r="F357" s="4"/>
      <c r="G357"/>
      <c r="H357"/>
      <c r="I357"/>
      <c r="J357"/>
      <c r="K357"/>
      <c r="L357"/>
      <c r="M357"/>
      <c r="N357"/>
      <c r="O357"/>
      <c r="P357"/>
    </row>
    <row r="358" spans="1:16" ht="15.75">
      <c r="A358" s="50"/>
      <c r="B358" s="47"/>
      <c r="C358"/>
      <c r="D358"/>
      <c r="E358"/>
      <c r="F358" s="4"/>
      <c r="G358"/>
      <c r="H358"/>
      <c r="I358"/>
      <c r="J358"/>
      <c r="K358"/>
      <c r="L358"/>
      <c r="M358"/>
      <c r="N358"/>
      <c r="O358"/>
      <c r="P358"/>
    </row>
    <row r="359" spans="1:16" ht="15.75">
      <c r="A359" s="50"/>
      <c r="B359" s="47"/>
      <c r="C359"/>
      <c r="D359"/>
      <c r="E359"/>
      <c r="F359" s="4"/>
      <c r="G359"/>
      <c r="H359"/>
      <c r="I359"/>
      <c r="J359"/>
      <c r="K359"/>
      <c r="L359"/>
      <c r="M359"/>
      <c r="N359"/>
      <c r="O359"/>
      <c r="P359"/>
    </row>
    <row r="360" spans="1:16" ht="15.75">
      <c r="A360" s="50"/>
      <c r="B360" s="47"/>
      <c r="C360"/>
      <c r="D360"/>
      <c r="E360"/>
      <c r="F360" s="4"/>
      <c r="G360"/>
      <c r="H360"/>
      <c r="I360"/>
      <c r="J360"/>
      <c r="K360"/>
      <c r="L360"/>
      <c r="M360"/>
      <c r="N360"/>
      <c r="O360"/>
      <c r="P360"/>
    </row>
    <row r="361" spans="1:16" ht="15.75">
      <c r="A361" s="50"/>
      <c r="B361" s="47"/>
      <c r="C361"/>
      <c r="D361"/>
      <c r="E361"/>
      <c r="F361" s="4"/>
      <c r="G361"/>
      <c r="H361"/>
      <c r="I361"/>
      <c r="J361"/>
      <c r="K361"/>
      <c r="L361"/>
      <c r="M361"/>
      <c r="N361"/>
      <c r="O361"/>
      <c r="P361"/>
    </row>
    <row r="362" spans="1:16" ht="15.75">
      <c r="A362" s="50"/>
      <c r="B362" s="47"/>
      <c r="C362"/>
      <c r="D362"/>
      <c r="E362"/>
      <c r="F362" s="4"/>
      <c r="G362"/>
      <c r="H362"/>
      <c r="I362"/>
      <c r="J362"/>
      <c r="K362"/>
      <c r="L362"/>
      <c r="M362"/>
      <c r="N362"/>
      <c r="O362"/>
      <c r="P362"/>
    </row>
    <row r="363" spans="1:16" ht="15.75">
      <c r="A363" s="50"/>
      <c r="B363" s="47"/>
      <c r="C363"/>
      <c r="D363"/>
      <c r="E363"/>
      <c r="F363" s="4"/>
      <c r="G363"/>
      <c r="H363"/>
      <c r="I363"/>
      <c r="J363"/>
      <c r="K363"/>
      <c r="L363"/>
      <c r="M363"/>
      <c r="N363"/>
      <c r="O363"/>
      <c r="P363"/>
    </row>
    <row r="364" spans="1:16" ht="15.75">
      <c r="A364" s="50"/>
      <c r="B364" s="47"/>
      <c r="C364"/>
      <c r="D364"/>
      <c r="E364"/>
      <c r="F364" s="4"/>
      <c r="G364"/>
      <c r="H364"/>
      <c r="I364"/>
      <c r="J364"/>
      <c r="K364"/>
      <c r="L364"/>
      <c r="M364"/>
      <c r="N364"/>
      <c r="O364"/>
      <c r="P364"/>
    </row>
    <row r="365" spans="1:16" ht="15.75">
      <c r="A365" s="50"/>
      <c r="B365" s="47"/>
      <c r="C365"/>
      <c r="D365"/>
      <c r="E365"/>
      <c r="F365" s="4"/>
      <c r="G365"/>
      <c r="H365"/>
      <c r="I365"/>
      <c r="J365"/>
      <c r="K365"/>
      <c r="L365"/>
      <c r="M365"/>
      <c r="N365"/>
      <c r="O365"/>
      <c r="P365"/>
    </row>
    <row r="366" spans="1:16" ht="15.75">
      <c r="A366" s="50"/>
      <c r="B366" s="47"/>
      <c r="C366"/>
      <c r="D366"/>
      <c r="E366"/>
      <c r="F366" s="4"/>
      <c r="G366"/>
      <c r="H366"/>
      <c r="I366"/>
      <c r="J366"/>
      <c r="K366"/>
      <c r="L366"/>
      <c r="M366"/>
      <c r="N366"/>
      <c r="O366"/>
      <c r="P366"/>
    </row>
    <row r="367" spans="1:16" ht="15.75">
      <c r="A367" s="50"/>
      <c r="B367" s="47"/>
      <c r="C367"/>
      <c r="D367"/>
      <c r="E367"/>
      <c r="F367" s="4"/>
      <c r="G367"/>
      <c r="H367"/>
      <c r="I367"/>
      <c r="J367"/>
      <c r="K367"/>
      <c r="L367"/>
      <c r="M367"/>
      <c r="N367"/>
      <c r="O367"/>
      <c r="P367"/>
    </row>
    <row r="368" spans="1:16" ht="15.75">
      <c r="A368" s="50"/>
      <c r="B368" s="47"/>
      <c r="C368"/>
      <c r="D368"/>
      <c r="E368"/>
      <c r="F368" s="4"/>
      <c r="G368"/>
      <c r="H368"/>
      <c r="I368"/>
      <c r="J368"/>
      <c r="K368"/>
      <c r="L368"/>
      <c r="M368"/>
      <c r="N368"/>
      <c r="O368"/>
      <c r="P368"/>
    </row>
    <row r="369" spans="1:16" ht="15.75">
      <c r="A369" s="50"/>
      <c r="B369" s="47"/>
      <c r="C369"/>
      <c r="D369"/>
      <c r="E369"/>
      <c r="F369" s="4"/>
      <c r="G369"/>
      <c r="H369"/>
      <c r="I369"/>
      <c r="J369"/>
      <c r="K369"/>
      <c r="L369"/>
      <c r="M369"/>
      <c r="N369"/>
      <c r="O369"/>
      <c r="P369"/>
    </row>
    <row r="370" spans="1:16" ht="15.75">
      <c r="A370" s="50"/>
      <c r="B370" s="47"/>
      <c r="C370"/>
      <c r="D370"/>
      <c r="E370"/>
      <c r="F370" s="4"/>
      <c r="G370"/>
      <c r="H370"/>
      <c r="I370"/>
      <c r="J370"/>
      <c r="K370"/>
      <c r="L370"/>
      <c r="M370"/>
      <c r="N370"/>
      <c r="O370"/>
      <c r="P370"/>
    </row>
    <row r="371" spans="1:16" ht="15.75">
      <c r="A371" s="50"/>
      <c r="B371" s="47"/>
      <c r="C371"/>
      <c r="D371"/>
      <c r="E371"/>
      <c r="F371" s="4"/>
      <c r="G371"/>
      <c r="H371"/>
      <c r="I371"/>
      <c r="J371"/>
      <c r="K371"/>
      <c r="L371"/>
      <c r="M371"/>
      <c r="N371"/>
      <c r="O371"/>
      <c r="P371"/>
    </row>
    <row r="372" spans="1:16" ht="15.75">
      <c r="A372" s="50"/>
      <c r="B372" s="47"/>
      <c r="C372"/>
      <c r="D372"/>
      <c r="E372"/>
      <c r="F372" s="4"/>
      <c r="G372"/>
      <c r="H372"/>
      <c r="I372"/>
      <c r="J372"/>
      <c r="K372"/>
      <c r="L372"/>
      <c r="M372"/>
      <c r="N372"/>
      <c r="O372"/>
      <c r="P372"/>
    </row>
    <row r="373" spans="1:16" ht="15.75">
      <c r="A373" s="50"/>
      <c r="B373" s="47"/>
      <c r="C373"/>
      <c r="D373"/>
      <c r="E373"/>
      <c r="F373" s="4"/>
      <c r="G373"/>
      <c r="H373"/>
      <c r="I373"/>
      <c r="J373"/>
      <c r="K373"/>
      <c r="L373"/>
      <c r="M373"/>
      <c r="N373"/>
      <c r="O373"/>
      <c r="P373"/>
    </row>
    <row r="374" spans="1:16" ht="15.75">
      <c r="A374" s="50"/>
      <c r="B374" s="47"/>
      <c r="C374"/>
      <c r="D374"/>
      <c r="E374"/>
      <c r="F374" s="4"/>
      <c r="G374"/>
      <c r="H374"/>
      <c r="I374"/>
      <c r="J374"/>
      <c r="K374"/>
      <c r="L374"/>
      <c r="M374"/>
      <c r="N374"/>
      <c r="O374"/>
      <c r="P374"/>
    </row>
    <row r="375" spans="1:16" ht="15.75">
      <c r="A375" s="50"/>
      <c r="B375" s="47"/>
      <c r="C375"/>
      <c r="D375"/>
      <c r="E375"/>
      <c r="F375" s="4"/>
      <c r="G375"/>
      <c r="H375"/>
      <c r="I375"/>
      <c r="J375"/>
      <c r="K375"/>
      <c r="L375"/>
      <c r="M375"/>
      <c r="N375"/>
      <c r="O375"/>
      <c r="P375"/>
    </row>
    <row r="376" spans="1:16" ht="15.75">
      <c r="A376" s="50"/>
      <c r="B376" s="47"/>
      <c r="C376"/>
      <c r="D376"/>
      <c r="E376"/>
      <c r="F376" s="4"/>
      <c r="G376"/>
      <c r="H376"/>
      <c r="I376"/>
      <c r="J376"/>
      <c r="K376"/>
      <c r="L376"/>
      <c r="M376"/>
      <c r="N376"/>
      <c r="O376"/>
      <c r="P376"/>
    </row>
    <row r="377" spans="1:16" ht="15.75">
      <c r="A377" s="50"/>
      <c r="B377" s="47"/>
      <c r="C377"/>
      <c r="D377"/>
      <c r="E377"/>
      <c r="F377" s="4"/>
      <c r="G377"/>
      <c r="H377"/>
      <c r="I377"/>
      <c r="J377"/>
      <c r="K377"/>
      <c r="L377"/>
      <c r="M377"/>
      <c r="N377"/>
      <c r="O377"/>
      <c r="P377"/>
    </row>
    <row r="378" spans="1:16" ht="15.75">
      <c r="A378" s="50"/>
      <c r="B378" s="47"/>
      <c r="C378"/>
      <c r="D378"/>
      <c r="E378"/>
      <c r="F378" s="4"/>
      <c r="G378"/>
      <c r="H378"/>
      <c r="I378"/>
      <c r="J378"/>
      <c r="K378"/>
      <c r="L378"/>
      <c r="M378"/>
      <c r="N378"/>
      <c r="O378"/>
      <c r="P378"/>
    </row>
    <row r="379" spans="1:16" ht="15.75">
      <c r="A379" s="50"/>
      <c r="B379" s="47"/>
      <c r="C379"/>
      <c r="D379"/>
      <c r="E379"/>
      <c r="F379" s="4"/>
      <c r="G379"/>
      <c r="H379"/>
      <c r="I379"/>
      <c r="J379"/>
      <c r="K379"/>
      <c r="L379"/>
      <c r="M379"/>
      <c r="N379"/>
      <c r="O379"/>
      <c r="P379"/>
    </row>
    <row r="380" spans="1:16" ht="15.75">
      <c r="A380" s="50"/>
      <c r="B380" s="47"/>
      <c r="C380"/>
      <c r="D380"/>
      <c r="E380"/>
      <c r="F380" s="4"/>
      <c r="G380"/>
      <c r="H380"/>
      <c r="I380"/>
      <c r="J380"/>
      <c r="K380"/>
      <c r="L380"/>
      <c r="M380"/>
      <c r="N380"/>
      <c r="O380"/>
      <c r="P380"/>
    </row>
    <row r="381" spans="1:16" ht="15.75">
      <c r="A381" s="50"/>
      <c r="B381" s="47"/>
      <c r="C381"/>
      <c r="D381"/>
      <c r="E381"/>
      <c r="F381" s="4"/>
      <c r="G381"/>
      <c r="H381"/>
      <c r="I381"/>
      <c r="J381"/>
      <c r="K381"/>
      <c r="L381"/>
      <c r="M381"/>
      <c r="N381"/>
      <c r="O381"/>
      <c r="P381"/>
    </row>
    <row r="382" spans="1:16" ht="15.75">
      <c r="A382" s="50"/>
      <c r="B382" s="47"/>
      <c r="C382"/>
      <c r="D382"/>
      <c r="E382"/>
      <c r="F382" s="4"/>
      <c r="G382"/>
      <c r="H382"/>
      <c r="I382"/>
      <c r="J382"/>
      <c r="K382"/>
      <c r="L382"/>
      <c r="M382"/>
      <c r="N382"/>
      <c r="O382"/>
      <c r="P382"/>
    </row>
    <row r="383" spans="1:16" ht="15.75">
      <c r="A383" s="50"/>
      <c r="B383" s="47"/>
      <c r="C383"/>
      <c r="D383"/>
      <c r="E383"/>
      <c r="F383" s="4"/>
      <c r="G383"/>
      <c r="H383"/>
      <c r="I383"/>
      <c r="J383"/>
      <c r="K383"/>
      <c r="L383"/>
      <c r="M383"/>
      <c r="N383"/>
      <c r="O383"/>
      <c r="P383"/>
    </row>
    <row r="384" spans="1:16" ht="15.75">
      <c r="A384" s="50"/>
      <c r="B384" s="47"/>
      <c r="C384"/>
      <c r="D384"/>
      <c r="E384"/>
      <c r="F384" s="4"/>
      <c r="G384"/>
      <c r="H384"/>
      <c r="I384"/>
      <c r="J384"/>
      <c r="K384"/>
      <c r="L384"/>
      <c r="M384"/>
      <c r="N384"/>
      <c r="O384"/>
      <c r="P384"/>
    </row>
    <row r="385" spans="1:16" ht="15.75">
      <c r="A385" s="50"/>
      <c r="B385" s="47"/>
      <c r="C385"/>
      <c r="D385"/>
      <c r="E385"/>
      <c r="F385" s="4"/>
      <c r="G385"/>
      <c r="H385"/>
      <c r="I385"/>
      <c r="J385"/>
      <c r="K385"/>
      <c r="L385"/>
      <c r="M385"/>
      <c r="N385"/>
      <c r="O385"/>
      <c r="P385"/>
    </row>
    <row r="386" spans="1:16" ht="15.75">
      <c r="A386" s="50"/>
      <c r="B386" s="47"/>
      <c r="C386"/>
      <c r="D386"/>
      <c r="E386"/>
      <c r="F386" s="4"/>
      <c r="G386"/>
      <c r="H386"/>
      <c r="I386"/>
      <c r="J386"/>
      <c r="K386"/>
      <c r="L386"/>
      <c r="M386"/>
      <c r="N386"/>
      <c r="O386"/>
      <c r="P386"/>
    </row>
    <row r="387" spans="1:16" ht="15.75">
      <c r="A387" s="50"/>
      <c r="B387" s="47"/>
      <c r="C387"/>
      <c r="D387"/>
      <c r="E387"/>
      <c r="F387" s="4"/>
      <c r="G387"/>
      <c r="H387"/>
      <c r="I387"/>
      <c r="J387"/>
      <c r="K387"/>
      <c r="L387"/>
      <c r="M387"/>
      <c r="N387"/>
      <c r="O387"/>
      <c r="P387"/>
    </row>
    <row r="388" spans="1:16" ht="15.75">
      <c r="A388" s="50"/>
      <c r="B388" s="47"/>
      <c r="C388"/>
      <c r="D388"/>
      <c r="E388"/>
      <c r="F388" s="4"/>
      <c r="G388"/>
      <c r="H388"/>
      <c r="I388"/>
      <c r="J388"/>
      <c r="K388"/>
      <c r="L388"/>
      <c r="M388"/>
      <c r="N388"/>
      <c r="O388"/>
      <c r="P388"/>
    </row>
    <row r="389" spans="1:16" ht="15.75">
      <c r="A389" s="50"/>
      <c r="B389" s="47"/>
      <c r="C389"/>
      <c r="D389"/>
      <c r="E389"/>
      <c r="F389" s="4"/>
      <c r="G389"/>
      <c r="H389"/>
      <c r="I389"/>
      <c r="J389"/>
      <c r="K389"/>
      <c r="L389"/>
      <c r="M389"/>
      <c r="N389"/>
      <c r="O389"/>
      <c r="P389"/>
    </row>
    <row r="390" spans="1:16" ht="15.75">
      <c r="A390" s="50"/>
      <c r="B390" s="47"/>
      <c r="C390"/>
      <c r="D390"/>
      <c r="E390"/>
      <c r="F390" s="4"/>
      <c r="G390"/>
      <c r="H390"/>
      <c r="I390"/>
      <c r="J390"/>
      <c r="K390"/>
      <c r="L390"/>
      <c r="M390"/>
      <c r="N390"/>
      <c r="O390"/>
      <c r="P390"/>
    </row>
    <row r="391" spans="1:16" ht="15.75">
      <c r="A391" s="50"/>
      <c r="B391" s="47"/>
      <c r="C391"/>
      <c r="D391"/>
      <c r="E391"/>
      <c r="F391" s="4"/>
      <c r="G391"/>
      <c r="H391"/>
      <c r="I391"/>
      <c r="J391"/>
      <c r="K391"/>
      <c r="L391"/>
      <c r="M391"/>
      <c r="N391"/>
      <c r="O391"/>
      <c r="P391"/>
    </row>
    <row r="392" spans="1:16" ht="15.75">
      <c r="A392" s="50"/>
      <c r="B392" s="47"/>
      <c r="C392"/>
      <c r="D392"/>
      <c r="E392"/>
      <c r="F392" s="4"/>
      <c r="G392"/>
      <c r="H392"/>
      <c r="I392"/>
      <c r="J392"/>
      <c r="K392"/>
      <c r="L392"/>
      <c r="M392"/>
      <c r="N392"/>
      <c r="O392"/>
      <c r="P392"/>
    </row>
    <row r="393" spans="1:16" ht="15.75">
      <c r="A393" s="50"/>
      <c r="B393" s="47"/>
      <c r="C393"/>
      <c r="D393"/>
      <c r="E393"/>
      <c r="F393" s="4"/>
      <c r="G393"/>
      <c r="H393"/>
      <c r="I393"/>
      <c r="J393"/>
      <c r="K393"/>
      <c r="L393"/>
      <c r="M393"/>
      <c r="N393"/>
      <c r="O393"/>
      <c r="P393"/>
    </row>
    <row r="394" spans="1:16" ht="15.75">
      <c r="A394" s="50"/>
      <c r="B394" s="47"/>
      <c r="C394"/>
      <c r="D394"/>
      <c r="E394"/>
      <c r="F394" s="4"/>
      <c r="G394"/>
      <c r="H394"/>
      <c r="I394"/>
      <c r="J394"/>
      <c r="K394"/>
      <c r="L394"/>
      <c r="M394"/>
      <c r="N394"/>
      <c r="O394"/>
      <c r="P394"/>
    </row>
    <row r="395" spans="1:16" ht="15.75">
      <c r="A395" s="50"/>
      <c r="B395" s="47"/>
      <c r="C395"/>
      <c r="D395"/>
      <c r="E395"/>
      <c r="F395" s="4"/>
      <c r="G395"/>
      <c r="H395"/>
      <c r="I395"/>
      <c r="J395"/>
      <c r="K395"/>
      <c r="L395"/>
      <c r="M395"/>
      <c r="N395"/>
      <c r="O395"/>
      <c r="P395"/>
    </row>
    <row r="396" spans="1:16" ht="15.75">
      <c r="A396" s="50"/>
      <c r="B396" s="47"/>
      <c r="C396"/>
      <c r="D396"/>
      <c r="E396"/>
      <c r="F396" s="4"/>
      <c r="G396"/>
      <c r="H396"/>
      <c r="I396"/>
      <c r="J396"/>
      <c r="K396"/>
      <c r="L396"/>
      <c r="M396"/>
      <c r="N396"/>
      <c r="O396"/>
      <c r="P396"/>
    </row>
    <row r="397" spans="1:16" ht="15.75">
      <c r="A397" s="50"/>
      <c r="B397" s="47"/>
      <c r="C397"/>
      <c r="D397"/>
      <c r="E397"/>
      <c r="F397" s="4"/>
      <c r="G397"/>
      <c r="H397"/>
      <c r="I397"/>
      <c r="J397"/>
      <c r="K397"/>
      <c r="L397"/>
      <c r="M397"/>
      <c r="N397"/>
      <c r="O397"/>
      <c r="P397"/>
    </row>
    <row r="398" spans="1:16" ht="15.75">
      <c r="A398" s="50"/>
      <c r="B398" s="47"/>
      <c r="C398"/>
      <c r="D398"/>
      <c r="E398"/>
      <c r="F398" s="4"/>
      <c r="G398"/>
      <c r="H398"/>
      <c r="I398"/>
      <c r="J398"/>
      <c r="K398"/>
      <c r="L398"/>
      <c r="M398"/>
      <c r="N398"/>
      <c r="O398"/>
      <c r="P398"/>
    </row>
    <row r="399" spans="1:16" ht="15.75">
      <c r="A399" s="50"/>
      <c r="B399" s="47"/>
      <c r="C399"/>
      <c r="D399"/>
      <c r="E399"/>
      <c r="F399" s="4"/>
      <c r="G399"/>
      <c r="H399"/>
      <c r="I399"/>
      <c r="J399"/>
      <c r="K399"/>
      <c r="L399"/>
      <c r="M399"/>
      <c r="N399"/>
      <c r="O399"/>
      <c r="P399"/>
    </row>
    <row r="400" spans="1:16" ht="15.75">
      <c r="A400" s="50"/>
      <c r="B400" s="47"/>
      <c r="C400"/>
      <c r="D400"/>
      <c r="E400"/>
      <c r="F400" s="4"/>
      <c r="G400"/>
      <c r="H400"/>
      <c r="I400"/>
      <c r="J400"/>
      <c r="K400"/>
      <c r="L400"/>
      <c r="M400"/>
      <c r="N400"/>
      <c r="O400"/>
      <c r="P400"/>
    </row>
    <row r="401" spans="1:16" ht="15.75">
      <c r="A401" s="50"/>
      <c r="B401" s="47"/>
      <c r="C401"/>
      <c r="D401"/>
      <c r="E401"/>
      <c r="F401" s="4"/>
      <c r="G401"/>
      <c r="H401"/>
      <c r="I401"/>
      <c r="J401"/>
      <c r="K401"/>
      <c r="L401"/>
      <c r="M401"/>
      <c r="N401"/>
      <c r="O401"/>
      <c r="P401"/>
    </row>
    <row r="402" spans="1:16" ht="15.75">
      <c r="A402" s="50"/>
      <c r="B402" s="47"/>
      <c r="C402"/>
      <c r="D402"/>
      <c r="E402"/>
      <c r="F402" s="4"/>
      <c r="G402"/>
      <c r="H402"/>
      <c r="I402"/>
      <c r="J402"/>
      <c r="K402"/>
      <c r="L402"/>
      <c r="M402"/>
      <c r="N402"/>
      <c r="O402"/>
      <c r="P402"/>
    </row>
    <row r="403" spans="1:16" ht="15.75">
      <c r="A403" s="50"/>
      <c r="B403" s="47"/>
      <c r="C403"/>
      <c r="D403"/>
      <c r="E403"/>
      <c r="F403" s="4"/>
      <c r="G403"/>
      <c r="H403"/>
      <c r="I403"/>
      <c r="J403"/>
      <c r="K403"/>
      <c r="L403"/>
      <c r="M403"/>
      <c r="N403"/>
      <c r="O403"/>
      <c r="P403"/>
    </row>
    <row r="404" spans="1:16" ht="15.75">
      <c r="A404" s="50"/>
      <c r="B404" s="47"/>
      <c r="C404"/>
      <c r="D404"/>
      <c r="E404"/>
      <c r="F404" s="4"/>
      <c r="G404"/>
      <c r="H404"/>
      <c r="I404"/>
      <c r="J404"/>
      <c r="K404"/>
      <c r="L404"/>
      <c r="M404"/>
      <c r="N404"/>
      <c r="O404"/>
      <c r="P404"/>
    </row>
    <row r="405" spans="1:16" ht="15.75">
      <c r="A405" s="50"/>
      <c r="B405" s="47"/>
      <c r="C405"/>
      <c r="D405"/>
      <c r="E405"/>
      <c r="F405" s="4"/>
      <c r="G405"/>
      <c r="H405"/>
      <c r="I405"/>
      <c r="J405"/>
      <c r="K405"/>
      <c r="L405"/>
      <c r="M405"/>
      <c r="N405"/>
      <c r="O405"/>
      <c r="P405"/>
    </row>
    <row r="406" spans="1:16" ht="15.75">
      <c r="A406" s="50"/>
      <c r="B406" s="47"/>
      <c r="C406"/>
      <c r="D406"/>
      <c r="E406"/>
      <c r="F406" s="4"/>
      <c r="G406"/>
      <c r="H406"/>
      <c r="I406"/>
      <c r="J406"/>
      <c r="K406"/>
      <c r="L406"/>
      <c r="M406"/>
      <c r="N406"/>
      <c r="O406"/>
      <c r="P406"/>
    </row>
    <row r="407" spans="1:16" ht="15.75">
      <c r="A407" s="50"/>
      <c r="B407" s="47"/>
      <c r="C407"/>
      <c r="D407"/>
      <c r="E407"/>
      <c r="F407" s="4"/>
      <c r="G407"/>
      <c r="H407"/>
      <c r="I407"/>
      <c r="J407"/>
      <c r="K407"/>
      <c r="L407"/>
      <c r="M407"/>
      <c r="N407"/>
      <c r="O407"/>
      <c r="P407"/>
    </row>
    <row r="408" spans="1:16" ht="15.75">
      <c r="A408" s="50"/>
      <c r="B408" s="47"/>
      <c r="C408"/>
      <c r="D408"/>
      <c r="E408"/>
      <c r="F408" s="4"/>
      <c r="G408"/>
      <c r="H408"/>
      <c r="I408"/>
      <c r="J408"/>
      <c r="K408"/>
      <c r="L408"/>
      <c r="M408"/>
      <c r="N408"/>
      <c r="O408"/>
      <c r="P408"/>
    </row>
    <row r="409" spans="1:16" ht="15.75">
      <c r="A409" s="50"/>
      <c r="B409" s="47"/>
      <c r="C409"/>
      <c r="D409"/>
      <c r="E409"/>
      <c r="F409" s="4"/>
      <c r="G409"/>
      <c r="H409"/>
      <c r="I409"/>
      <c r="J409"/>
      <c r="K409"/>
      <c r="L409"/>
      <c r="M409"/>
      <c r="N409"/>
      <c r="O409"/>
      <c r="P409"/>
    </row>
    <row r="410" spans="1:16" ht="15.75">
      <c r="A410" s="50"/>
      <c r="B410" s="47"/>
      <c r="C410"/>
      <c r="D410"/>
      <c r="E410"/>
      <c r="F410" s="4"/>
      <c r="G410"/>
      <c r="H410"/>
      <c r="I410"/>
      <c r="J410"/>
      <c r="K410"/>
      <c r="L410"/>
      <c r="M410"/>
      <c r="N410"/>
      <c r="O410"/>
      <c r="P410"/>
    </row>
    <row r="411" spans="1:16" ht="15.75">
      <c r="A411" s="50"/>
      <c r="B411" s="47"/>
      <c r="C411"/>
      <c r="D411"/>
      <c r="E411"/>
      <c r="F411" s="4"/>
      <c r="G411"/>
      <c r="H411"/>
      <c r="I411"/>
      <c r="J411"/>
      <c r="K411"/>
      <c r="L411"/>
      <c r="M411"/>
      <c r="N411"/>
      <c r="O411"/>
      <c r="P411"/>
    </row>
    <row r="412" spans="1:16" ht="15.75">
      <c r="A412" s="50"/>
      <c r="B412" s="47"/>
      <c r="C412"/>
      <c r="D412"/>
      <c r="E412"/>
      <c r="F412" s="4"/>
      <c r="G412"/>
      <c r="H412"/>
      <c r="I412"/>
      <c r="J412"/>
      <c r="K412"/>
      <c r="L412"/>
      <c r="M412"/>
      <c r="N412"/>
      <c r="O412"/>
      <c r="P412"/>
    </row>
    <row r="413" spans="1:16" ht="15.75">
      <c r="A413" s="50"/>
      <c r="B413" s="47"/>
      <c r="C413"/>
      <c r="D413"/>
      <c r="E413"/>
      <c r="F413" s="4"/>
      <c r="G413"/>
      <c r="H413"/>
      <c r="I413"/>
      <c r="J413"/>
      <c r="K413"/>
      <c r="L413"/>
      <c r="M413"/>
      <c r="N413"/>
      <c r="O413"/>
      <c r="P413"/>
    </row>
    <row r="414" spans="1:16" ht="15.75">
      <c r="A414" s="50"/>
      <c r="B414" s="47"/>
      <c r="C414"/>
      <c r="D414"/>
      <c r="E414"/>
      <c r="F414" s="4"/>
      <c r="G414"/>
      <c r="H414"/>
      <c r="I414"/>
      <c r="J414"/>
      <c r="K414"/>
      <c r="L414"/>
      <c r="M414"/>
      <c r="N414"/>
      <c r="O414"/>
      <c r="P414"/>
    </row>
    <row r="415" spans="1:16" ht="15.75">
      <c r="A415" s="50"/>
      <c r="B415" s="47"/>
      <c r="C415"/>
      <c r="D415"/>
      <c r="E415"/>
      <c r="F415" s="4"/>
      <c r="G415"/>
      <c r="H415"/>
      <c r="I415"/>
      <c r="J415"/>
      <c r="K415"/>
      <c r="L415"/>
      <c r="M415"/>
      <c r="N415"/>
      <c r="O415"/>
      <c r="P415"/>
    </row>
    <row r="416" spans="1:16" ht="15.75">
      <c r="A416" s="50"/>
      <c r="B416" s="47"/>
      <c r="C416"/>
      <c r="D416"/>
      <c r="E416"/>
      <c r="F416" s="4"/>
      <c r="G416"/>
      <c r="H416"/>
      <c r="I416"/>
      <c r="J416"/>
      <c r="K416"/>
      <c r="L416"/>
      <c r="M416"/>
      <c r="N416"/>
      <c r="O416"/>
      <c r="P416"/>
    </row>
    <row r="417" spans="1:16" ht="15.75">
      <c r="A417" s="50"/>
      <c r="B417" s="47"/>
      <c r="C417"/>
      <c r="D417"/>
      <c r="E417"/>
      <c r="F417" s="4"/>
      <c r="G417"/>
      <c r="H417"/>
      <c r="I417"/>
      <c r="J417"/>
      <c r="K417"/>
      <c r="L417"/>
      <c r="M417"/>
      <c r="N417"/>
      <c r="O417"/>
      <c r="P417"/>
    </row>
    <row r="418" spans="1:16" ht="15.75">
      <c r="A418" s="50"/>
      <c r="B418" s="47"/>
      <c r="C418"/>
      <c r="D418"/>
      <c r="E418"/>
      <c r="F418" s="4"/>
      <c r="G418"/>
      <c r="H418"/>
      <c r="I418"/>
      <c r="J418"/>
      <c r="K418"/>
      <c r="L418"/>
      <c r="M418"/>
      <c r="N418"/>
      <c r="O418"/>
      <c r="P418"/>
    </row>
    <row r="419" spans="1:16" ht="15.75">
      <c r="A419" s="50"/>
      <c r="B419" s="47"/>
      <c r="C419"/>
      <c r="D419"/>
      <c r="E419"/>
      <c r="F419" s="4"/>
      <c r="G419"/>
      <c r="H419"/>
      <c r="I419"/>
      <c r="J419"/>
      <c r="K419"/>
      <c r="L419"/>
      <c r="M419"/>
      <c r="N419"/>
      <c r="O419"/>
      <c r="P419"/>
    </row>
    <row r="420" spans="1:16" ht="15.75">
      <c r="A420" s="50"/>
      <c r="B420" s="47"/>
      <c r="C420"/>
      <c r="D420"/>
      <c r="E420"/>
      <c r="F420" s="4"/>
      <c r="G420"/>
      <c r="H420"/>
      <c r="I420"/>
      <c r="J420"/>
      <c r="K420"/>
      <c r="L420"/>
      <c r="M420"/>
      <c r="N420"/>
      <c r="O420"/>
      <c r="P420"/>
    </row>
    <row r="421" spans="1:16" ht="15.75">
      <c r="A421" s="50"/>
      <c r="B421" s="47"/>
      <c r="C421"/>
      <c r="D421"/>
      <c r="E421"/>
      <c r="F421" s="4"/>
      <c r="G421"/>
      <c r="H421"/>
      <c r="I421"/>
      <c r="J421"/>
      <c r="K421"/>
      <c r="L421"/>
      <c r="M421"/>
      <c r="N421"/>
      <c r="O421"/>
      <c r="P421"/>
    </row>
    <row r="422" spans="1:16" ht="15.75">
      <c r="A422" s="50"/>
      <c r="B422" s="47"/>
      <c r="C422"/>
      <c r="D422"/>
      <c r="E422"/>
      <c r="F422" s="4"/>
      <c r="G422"/>
      <c r="H422"/>
      <c r="I422"/>
      <c r="J422"/>
      <c r="K422"/>
      <c r="L422"/>
      <c r="M422"/>
      <c r="N422"/>
      <c r="O422"/>
      <c r="P422"/>
    </row>
    <row r="423" spans="1:16" ht="15.75">
      <c r="A423" s="50"/>
      <c r="B423" s="47"/>
      <c r="C423"/>
      <c r="D423"/>
      <c r="E423"/>
      <c r="F423" s="4"/>
      <c r="G423"/>
      <c r="H423"/>
      <c r="I423"/>
      <c r="J423"/>
      <c r="K423"/>
      <c r="L423"/>
      <c r="M423"/>
      <c r="N423"/>
      <c r="O423"/>
      <c r="P423"/>
    </row>
    <row r="424" spans="1:16" ht="15.75">
      <c r="A424" s="50"/>
      <c r="B424" s="47"/>
      <c r="C424"/>
      <c r="D424"/>
      <c r="E424"/>
      <c r="F424" s="4"/>
      <c r="G424"/>
      <c r="H424"/>
      <c r="I424"/>
      <c r="J424"/>
      <c r="K424"/>
      <c r="L424"/>
      <c r="M424"/>
      <c r="N424"/>
      <c r="O424"/>
      <c r="P424"/>
    </row>
    <row r="425" spans="1:16" ht="15.75">
      <c r="A425" s="50"/>
      <c r="B425" s="47"/>
      <c r="C425"/>
      <c r="D425"/>
      <c r="E425"/>
      <c r="F425" s="4"/>
      <c r="G425"/>
      <c r="H425"/>
      <c r="I425"/>
      <c r="J425"/>
      <c r="K425"/>
      <c r="L425"/>
      <c r="M425"/>
      <c r="N425"/>
      <c r="O425"/>
      <c r="P425"/>
    </row>
    <row r="426" spans="1:16" ht="15.75">
      <c r="A426" s="50"/>
      <c r="B426" s="47"/>
      <c r="C426"/>
      <c r="D426"/>
      <c r="E426"/>
      <c r="F426" s="4"/>
      <c r="G426"/>
      <c r="H426"/>
      <c r="I426"/>
      <c r="J426"/>
      <c r="K426"/>
      <c r="L426"/>
      <c r="M426"/>
      <c r="N426"/>
      <c r="O426"/>
      <c r="P426"/>
    </row>
    <row r="427" spans="1:16" ht="15.75">
      <c r="A427" s="50"/>
      <c r="B427" s="47"/>
      <c r="C427"/>
      <c r="D427"/>
      <c r="E427"/>
      <c r="F427" s="4"/>
      <c r="G427"/>
      <c r="H427"/>
      <c r="I427"/>
      <c r="J427"/>
      <c r="K427"/>
      <c r="L427"/>
      <c r="M427"/>
      <c r="N427"/>
      <c r="O427"/>
      <c r="P427"/>
    </row>
    <row r="428" spans="1:16" ht="15.75">
      <c r="A428" s="50"/>
      <c r="B428" s="47"/>
      <c r="C428"/>
      <c r="D428"/>
      <c r="E428"/>
      <c r="F428" s="4"/>
      <c r="G428"/>
      <c r="H428"/>
      <c r="I428"/>
      <c r="J428"/>
      <c r="K428"/>
      <c r="L428"/>
      <c r="M428"/>
      <c r="N428"/>
      <c r="O428"/>
      <c r="P428"/>
    </row>
    <row r="429" spans="1:16" ht="15.75">
      <c r="A429" s="50"/>
      <c r="B429" s="47"/>
      <c r="C429"/>
      <c r="D429"/>
      <c r="E429"/>
      <c r="F429" s="4"/>
      <c r="G429"/>
      <c r="H429"/>
      <c r="I429"/>
      <c r="J429"/>
      <c r="K429"/>
      <c r="L429"/>
      <c r="M429"/>
      <c r="N429"/>
      <c r="O429"/>
      <c r="P429"/>
    </row>
    <row r="430" spans="1:16" ht="15.75">
      <c r="A430" s="50"/>
      <c r="B430" s="47"/>
      <c r="C430"/>
      <c r="D430"/>
      <c r="E430"/>
      <c r="F430" s="4"/>
      <c r="G430"/>
      <c r="H430"/>
      <c r="I430"/>
      <c r="J430"/>
      <c r="K430"/>
      <c r="L430"/>
      <c r="M430"/>
      <c r="N430"/>
      <c r="O430"/>
      <c r="P430"/>
    </row>
    <row r="431" spans="1:16" ht="15.75">
      <c r="A431" s="50"/>
      <c r="B431" s="47"/>
      <c r="C431"/>
      <c r="D431"/>
      <c r="E431"/>
      <c r="F431" s="4"/>
      <c r="G431"/>
      <c r="H431"/>
      <c r="I431"/>
      <c r="J431"/>
      <c r="K431"/>
      <c r="L431"/>
      <c r="M431"/>
      <c r="N431"/>
      <c r="O431"/>
      <c r="P431"/>
    </row>
    <row r="432" spans="1:16" ht="15.75">
      <c r="A432" s="50"/>
      <c r="B432" s="47"/>
      <c r="C432"/>
      <c r="D432"/>
      <c r="E432"/>
      <c r="F432" s="4"/>
      <c r="G432"/>
      <c r="H432"/>
      <c r="I432"/>
      <c r="J432"/>
      <c r="K432"/>
      <c r="L432"/>
      <c r="M432"/>
      <c r="N432"/>
      <c r="O432"/>
      <c r="P432"/>
    </row>
    <row r="433" spans="1:16" ht="15.75">
      <c r="A433" s="50"/>
      <c r="B433" s="47"/>
      <c r="C433"/>
      <c r="D433"/>
      <c r="E433"/>
      <c r="F433" s="4"/>
      <c r="G433"/>
      <c r="H433"/>
      <c r="I433"/>
      <c r="J433"/>
      <c r="K433"/>
      <c r="L433"/>
      <c r="M433"/>
      <c r="N433"/>
      <c r="O433"/>
      <c r="P433"/>
    </row>
    <row r="434" spans="1:16" ht="15.75">
      <c r="A434" s="50"/>
      <c r="B434" s="47"/>
      <c r="C434"/>
      <c r="D434"/>
      <c r="E434"/>
      <c r="F434" s="4"/>
      <c r="G434"/>
      <c r="H434"/>
      <c r="I434"/>
      <c r="J434"/>
      <c r="K434"/>
      <c r="L434"/>
      <c r="M434"/>
      <c r="N434"/>
      <c r="O434"/>
      <c r="P434"/>
    </row>
    <row r="435" spans="1:16" ht="15.75">
      <c r="A435" s="50"/>
      <c r="B435" s="47"/>
      <c r="C435"/>
      <c r="D435"/>
      <c r="E435"/>
      <c r="F435" s="4"/>
      <c r="G435"/>
      <c r="H435"/>
      <c r="I435"/>
      <c r="J435"/>
      <c r="K435"/>
      <c r="L435"/>
      <c r="M435"/>
      <c r="N435"/>
      <c r="O435"/>
      <c r="P435"/>
    </row>
    <row r="436" spans="1:16" ht="15.75">
      <c r="A436" s="50"/>
      <c r="B436" s="47"/>
      <c r="C436"/>
      <c r="D436"/>
      <c r="E436"/>
      <c r="F436" s="4"/>
      <c r="G436"/>
      <c r="H436"/>
      <c r="I436"/>
      <c r="J436"/>
      <c r="K436"/>
      <c r="L436"/>
      <c r="M436"/>
      <c r="N436"/>
      <c r="O436"/>
      <c r="P436"/>
    </row>
    <row r="437" spans="1:16" ht="15.75">
      <c r="A437" s="50"/>
      <c r="B437" s="47"/>
      <c r="C437"/>
      <c r="D437"/>
      <c r="E437"/>
      <c r="F437" s="4"/>
      <c r="G437"/>
      <c r="H437"/>
      <c r="I437"/>
      <c r="J437"/>
      <c r="K437"/>
      <c r="L437"/>
      <c r="M437"/>
      <c r="N437"/>
      <c r="O437"/>
      <c r="P437"/>
    </row>
    <row r="438" spans="1:16" ht="15.75">
      <c r="A438" s="50"/>
      <c r="B438" s="47"/>
      <c r="C438"/>
      <c r="D438"/>
      <c r="E438"/>
      <c r="F438" s="4"/>
      <c r="G438"/>
      <c r="H438"/>
      <c r="I438"/>
      <c r="J438"/>
      <c r="K438"/>
      <c r="L438"/>
      <c r="M438"/>
      <c r="N438"/>
      <c r="O438"/>
      <c r="P438"/>
    </row>
    <row r="439" spans="1:16" ht="15.75">
      <c r="A439" s="50"/>
      <c r="B439" s="47"/>
      <c r="C439"/>
      <c r="D439"/>
      <c r="E439"/>
      <c r="F439" s="4"/>
      <c r="G439"/>
      <c r="H439"/>
      <c r="I439"/>
      <c r="J439"/>
      <c r="K439"/>
      <c r="L439"/>
      <c r="M439"/>
      <c r="N439"/>
      <c r="O439"/>
      <c r="P439"/>
    </row>
    <row r="440" spans="1:16" ht="15.75">
      <c r="A440" s="50"/>
      <c r="B440" s="47"/>
      <c r="C440"/>
      <c r="D440"/>
      <c r="E440"/>
      <c r="F440" s="4"/>
      <c r="G440"/>
      <c r="H440"/>
      <c r="I440"/>
      <c r="J440"/>
      <c r="K440"/>
      <c r="L440"/>
      <c r="M440"/>
      <c r="N440"/>
      <c r="O440"/>
      <c r="P440"/>
    </row>
    <row r="441" spans="1:16" ht="15.75">
      <c r="A441" s="50"/>
      <c r="B441" s="47"/>
      <c r="C441"/>
      <c r="D441"/>
      <c r="E441"/>
      <c r="F441" s="4"/>
      <c r="G441"/>
      <c r="H441"/>
      <c r="I441"/>
      <c r="J441"/>
      <c r="K441"/>
      <c r="L441"/>
      <c r="M441"/>
      <c r="N441"/>
      <c r="O441"/>
      <c r="P441"/>
    </row>
    <row r="442" spans="1:16" ht="15.75">
      <c r="A442" s="50"/>
      <c r="B442" s="47"/>
      <c r="C442"/>
      <c r="D442"/>
      <c r="E442"/>
      <c r="F442" s="4"/>
      <c r="G442"/>
      <c r="H442"/>
      <c r="I442"/>
      <c r="J442"/>
      <c r="K442"/>
      <c r="L442"/>
      <c r="M442"/>
      <c r="N442"/>
      <c r="O442"/>
      <c r="P442"/>
    </row>
    <row r="443" spans="1:16" ht="15.75">
      <c r="A443" s="50"/>
      <c r="B443" s="47"/>
      <c r="C443"/>
      <c r="D443"/>
      <c r="E443"/>
      <c r="F443" s="4"/>
      <c r="G443"/>
      <c r="H443"/>
      <c r="I443"/>
      <c r="J443"/>
      <c r="K443"/>
      <c r="L443"/>
      <c r="M443"/>
      <c r="N443"/>
      <c r="O443"/>
      <c r="P443"/>
    </row>
    <row r="444" spans="1:16" ht="15.75">
      <c r="A444" s="50"/>
      <c r="B444" s="47"/>
      <c r="C444"/>
      <c r="D444"/>
      <c r="E444"/>
      <c r="F444" s="4"/>
      <c r="G444"/>
      <c r="H444"/>
      <c r="I444"/>
      <c r="J444"/>
      <c r="K444"/>
      <c r="L444"/>
      <c r="M444"/>
      <c r="N444"/>
      <c r="O444"/>
      <c r="P444"/>
    </row>
    <row r="445" spans="1:16" ht="15.75">
      <c r="A445" s="50"/>
      <c r="B445" s="47"/>
      <c r="C445"/>
      <c r="D445"/>
      <c r="E445"/>
      <c r="F445" s="4"/>
      <c r="G445"/>
      <c r="H445"/>
      <c r="I445"/>
      <c r="J445"/>
      <c r="K445"/>
      <c r="L445"/>
      <c r="M445"/>
      <c r="N445"/>
      <c r="O445"/>
      <c r="P445"/>
    </row>
    <row r="446" spans="1:16" ht="15.75">
      <c r="A446" s="50"/>
      <c r="B446" s="47"/>
      <c r="C446"/>
      <c r="D446"/>
      <c r="E446"/>
      <c r="F446" s="4"/>
      <c r="G446"/>
      <c r="H446"/>
      <c r="I446"/>
      <c r="J446"/>
      <c r="K446"/>
      <c r="L446"/>
      <c r="M446"/>
      <c r="N446"/>
      <c r="O446"/>
      <c r="P446"/>
    </row>
    <row r="447" spans="1:16" ht="15.75">
      <c r="A447" s="50"/>
      <c r="B447" s="47"/>
      <c r="C447"/>
      <c r="D447"/>
      <c r="E447"/>
      <c r="F447" s="4"/>
      <c r="G447"/>
      <c r="H447"/>
      <c r="I447"/>
      <c r="J447"/>
      <c r="K447"/>
      <c r="L447"/>
      <c r="M447"/>
      <c r="N447"/>
      <c r="O447"/>
      <c r="P447"/>
    </row>
    <row r="448" spans="1:16" ht="15.75">
      <c r="A448" s="50"/>
      <c r="B448" s="47"/>
      <c r="C448"/>
      <c r="D448"/>
      <c r="E448"/>
      <c r="F448" s="4"/>
      <c r="G448"/>
      <c r="H448"/>
      <c r="I448"/>
      <c r="J448"/>
      <c r="K448"/>
      <c r="L448"/>
      <c r="M448"/>
      <c r="N448"/>
      <c r="O448"/>
      <c r="P448"/>
    </row>
    <row r="449" spans="1:16" ht="15.75">
      <c r="A449" s="50"/>
      <c r="B449" s="47"/>
      <c r="C449"/>
      <c r="D449"/>
      <c r="E449"/>
      <c r="F449" s="4"/>
      <c r="G449"/>
      <c r="H449"/>
      <c r="I449"/>
      <c r="J449"/>
      <c r="K449"/>
      <c r="L449"/>
      <c r="M449"/>
      <c r="N449"/>
      <c r="O449"/>
      <c r="P449"/>
    </row>
    <row r="450" spans="1:16" ht="15.75">
      <c r="A450" s="50"/>
      <c r="B450" s="47"/>
      <c r="C450"/>
      <c r="D450"/>
      <c r="E450"/>
      <c r="F450" s="4"/>
      <c r="G450"/>
      <c r="H450"/>
      <c r="I450"/>
      <c r="J450"/>
      <c r="K450"/>
      <c r="L450"/>
      <c r="M450"/>
      <c r="N450"/>
      <c r="O450"/>
      <c r="P450"/>
    </row>
    <row r="451" spans="1:16" ht="15.75">
      <c r="A451" s="50"/>
      <c r="B451" s="47"/>
      <c r="C451"/>
      <c r="D451"/>
      <c r="E451"/>
      <c r="F451" s="4"/>
      <c r="G451"/>
      <c r="H451"/>
      <c r="I451"/>
      <c r="J451"/>
      <c r="K451"/>
      <c r="L451"/>
      <c r="M451"/>
      <c r="N451"/>
      <c r="O451"/>
      <c r="P451"/>
    </row>
    <row r="452" spans="1:16" ht="15.75">
      <c r="A452" s="50"/>
      <c r="B452" s="47"/>
      <c r="C452"/>
      <c r="D452"/>
      <c r="E452"/>
      <c r="F452" s="4"/>
      <c r="G452"/>
      <c r="H452"/>
      <c r="I452"/>
      <c r="J452"/>
      <c r="K452"/>
      <c r="L452"/>
      <c r="M452"/>
      <c r="N452"/>
      <c r="O452"/>
      <c r="P452"/>
    </row>
    <row r="453" spans="1:16" ht="15.75">
      <c r="A453" s="50"/>
      <c r="B453" s="47"/>
      <c r="C453"/>
      <c r="D453"/>
      <c r="E453"/>
      <c r="F453" s="4"/>
      <c r="G453"/>
      <c r="H453"/>
      <c r="I453"/>
      <c r="J453"/>
      <c r="K453"/>
      <c r="L453"/>
      <c r="M453"/>
      <c r="N453"/>
      <c r="O453"/>
      <c r="P453"/>
    </row>
    <row r="454" spans="1:16" ht="15.75">
      <c r="A454" s="50"/>
      <c r="B454" s="47"/>
      <c r="C454"/>
      <c r="D454"/>
      <c r="E454"/>
      <c r="F454" s="4"/>
      <c r="G454"/>
      <c r="H454"/>
      <c r="I454"/>
      <c r="J454"/>
      <c r="K454"/>
      <c r="L454"/>
      <c r="M454"/>
      <c r="N454"/>
      <c r="O454"/>
      <c r="P454"/>
    </row>
    <row r="455" spans="1:16" ht="15.75">
      <c r="A455" s="50"/>
      <c r="B455" s="47"/>
      <c r="C455"/>
      <c r="D455"/>
      <c r="E455"/>
      <c r="F455" s="4"/>
      <c r="G455"/>
      <c r="H455"/>
      <c r="I455"/>
      <c r="J455"/>
      <c r="K455"/>
      <c r="L455"/>
      <c r="M455"/>
      <c r="N455"/>
      <c r="O455"/>
      <c r="P455"/>
    </row>
    <row r="456" spans="1:16" ht="15.75">
      <c r="A456" s="50"/>
      <c r="B456" s="47"/>
      <c r="C456"/>
      <c r="D456"/>
      <c r="E456"/>
      <c r="F456" s="4"/>
      <c r="G456"/>
      <c r="H456"/>
      <c r="I456"/>
      <c r="J456"/>
      <c r="K456"/>
      <c r="L456"/>
      <c r="M456"/>
      <c r="N456"/>
      <c r="O456"/>
      <c r="P456"/>
    </row>
    <row r="457" spans="1:16" ht="15.75">
      <c r="A457" s="50"/>
      <c r="B457" s="47"/>
      <c r="C457"/>
      <c r="D457"/>
      <c r="E457"/>
      <c r="F457" s="4"/>
      <c r="G457"/>
      <c r="H457"/>
      <c r="I457"/>
      <c r="J457"/>
      <c r="K457"/>
      <c r="L457"/>
      <c r="M457"/>
      <c r="N457"/>
      <c r="O457"/>
      <c r="P457"/>
    </row>
    <row r="458" spans="1:16" ht="15.75">
      <c r="A458" s="50"/>
      <c r="B458" s="47"/>
      <c r="C458"/>
      <c r="D458"/>
      <c r="E458"/>
      <c r="F458" s="4"/>
      <c r="G458"/>
      <c r="H458"/>
      <c r="I458"/>
      <c r="J458"/>
      <c r="K458"/>
      <c r="L458"/>
      <c r="M458"/>
      <c r="N458"/>
      <c r="O458"/>
      <c r="P458"/>
    </row>
    <row r="459" spans="1:16" ht="15.75">
      <c r="A459" s="50"/>
      <c r="B459" s="47"/>
      <c r="C459"/>
      <c r="D459"/>
      <c r="E459"/>
      <c r="F459" s="4"/>
      <c r="G459"/>
      <c r="H459"/>
      <c r="I459"/>
      <c r="J459"/>
      <c r="K459"/>
      <c r="L459"/>
      <c r="M459"/>
      <c r="N459"/>
      <c r="O459"/>
      <c r="P459"/>
    </row>
    <row r="460" spans="1:16" ht="15.75">
      <c r="A460" s="50"/>
      <c r="B460" s="47"/>
      <c r="C460"/>
      <c r="D460"/>
      <c r="E460"/>
      <c r="F460" s="4"/>
      <c r="G460"/>
      <c r="H460"/>
      <c r="I460"/>
      <c r="J460"/>
      <c r="K460"/>
      <c r="L460"/>
      <c r="M460"/>
      <c r="N460"/>
      <c r="O460"/>
      <c r="P460"/>
    </row>
    <row r="461" spans="1:16" ht="15.75">
      <c r="A461" s="50"/>
      <c r="B461" s="47"/>
      <c r="C461"/>
      <c r="D461"/>
      <c r="E461"/>
      <c r="F461" s="4"/>
      <c r="G461"/>
      <c r="H461"/>
      <c r="I461"/>
      <c r="J461"/>
      <c r="K461"/>
      <c r="L461"/>
      <c r="M461"/>
      <c r="N461"/>
      <c r="O461"/>
      <c r="P461"/>
    </row>
    <row r="462" spans="1:16" ht="15.75">
      <c r="A462" s="50"/>
      <c r="B462" s="47"/>
      <c r="C462"/>
      <c r="D462"/>
      <c r="E462"/>
      <c r="F462" s="4"/>
      <c r="G462"/>
      <c r="H462"/>
      <c r="I462"/>
      <c r="J462"/>
      <c r="K462"/>
      <c r="L462"/>
      <c r="M462"/>
      <c r="N462"/>
      <c r="O462"/>
      <c r="P462"/>
    </row>
    <row r="463" spans="1:16" ht="15.75">
      <c r="A463" s="50"/>
      <c r="B463" s="47"/>
      <c r="C463"/>
      <c r="D463"/>
      <c r="E463"/>
      <c r="F463" s="4"/>
      <c r="G463"/>
      <c r="H463"/>
      <c r="I463"/>
      <c r="J463"/>
      <c r="K463"/>
      <c r="L463"/>
      <c r="M463"/>
      <c r="N463"/>
      <c r="O463"/>
      <c r="P463"/>
    </row>
    <row r="464" spans="1:16" ht="15.75">
      <c r="A464" s="50"/>
      <c r="B464" s="47"/>
      <c r="C464"/>
      <c r="D464"/>
      <c r="E464"/>
      <c r="F464" s="4"/>
      <c r="G464"/>
      <c r="H464"/>
      <c r="I464"/>
      <c r="J464"/>
      <c r="K464"/>
      <c r="L464"/>
      <c r="M464"/>
      <c r="N464"/>
      <c r="O464"/>
      <c r="P464"/>
    </row>
    <row r="465" spans="1:16" ht="15.75">
      <c r="A465" s="50"/>
      <c r="B465" s="47"/>
      <c r="C465"/>
      <c r="D465"/>
      <c r="E465"/>
      <c r="F465" s="4"/>
      <c r="G465"/>
      <c r="H465"/>
      <c r="I465"/>
      <c r="J465"/>
      <c r="K465"/>
      <c r="L465"/>
      <c r="M465"/>
      <c r="N465"/>
      <c r="O465"/>
      <c r="P465"/>
    </row>
    <row r="466" spans="1:16" ht="15.75">
      <c r="A466" s="50"/>
      <c r="B466" s="47"/>
      <c r="C466"/>
      <c r="D466"/>
      <c r="E466"/>
      <c r="F466" s="4"/>
      <c r="G466"/>
      <c r="H466"/>
      <c r="I466"/>
      <c r="J466"/>
      <c r="K466"/>
      <c r="L466"/>
      <c r="M466"/>
      <c r="N466"/>
      <c r="O466"/>
      <c r="P466"/>
    </row>
    <row r="467" spans="1:16" ht="15.75">
      <c r="A467" s="50"/>
      <c r="B467" s="47"/>
      <c r="C467"/>
      <c r="D467"/>
      <c r="E467"/>
      <c r="F467" s="4"/>
      <c r="G467"/>
      <c r="H467"/>
      <c r="I467"/>
      <c r="J467"/>
      <c r="K467"/>
      <c r="L467"/>
      <c r="M467"/>
      <c r="N467"/>
      <c r="O467"/>
      <c r="P467"/>
    </row>
    <row r="468" spans="1:16" ht="15.75">
      <c r="A468" s="50"/>
      <c r="B468" s="47"/>
      <c r="C468"/>
      <c r="D468"/>
      <c r="E468"/>
      <c r="F468" s="4"/>
      <c r="G468"/>
      <c r="H468"/>
      <c r="I468"/>
      <c r="J468"/>
      <c r="K468"/>
      <c r="L468"/>
      <c r="M468"/>
      <c r="N468"/>
      <c r="O468"/>
      <c r="P468"/>
    </row>
    <row r="469" spans="1:16" ht="15.75">
      <c r="A469" s="50"/>
      <c r="B469" s="47"/>
      <c r="C469"/>
      <c r="D469"/>
      <c r="E469"/>
      <c r="F469" s="4"/>
      <c r="G469"/>
      <c r="H469"/>
      <c r="I469"/>
      <c r="J469"/>
      <c r="K469"/>
      <c r="L469"/>
      <c r="M469"/>
      <c r="N469"/>
      <c r="O469"/>
      <c r="P469"/>
    </row>
    <row r="470" spans="1:16" ht="15.75">
      <c r="A470" s="50"/>
      <c r="B470" s="47"/>
      <c r="C470"/>
      <c r="D470"/>
      <c r="E470"/>
      <c r="F470" s="4"/>
      <c r="G470"/>
      <c r="H470"/>
      <c r="I470"/>
      <c r="J470"/>
      <c r="K470"/>
      <c r="L470"/>
      <c r="M470"/>
      <c r="N470"/>
      <c r="O470"/>
      <c r="P470"/>
    </row>
    <row r="471" spans="1:16" ht="15.75">
      <c r="A471" s="50"/>
      <c r="B471" s="47"/>
      <c r="C471"/>
      <c r="D471"/>
      <c r="E471"/>
      <c r="F471" s="4"/>
      <c r="G471"/>
      <c r="H471"/>
      <c r="I471"/>
      <c r="J471"/>
      <c r="K471"/>
      <c r="L471"/>
      <c r="M471"/>
      <c r="N471"/>
      <c r="O471"/>
      <c r="P471"/>
    </row>
    <row r="472" spans="1:16" ht="15.75">
      <c r="A472" s="50"/>
      <c r="B472" s="47"/>
      <c r="C472"/>
      <c r="D472"/>
      <c r="E472"/>
      <c r="F472" s="4"/>
      <c r="G472"/>
      <c r="H472"/>
      <c r="I472"/>
      <c r="J472"/>
      <c r="K472"/>
      <c r="L472"/>
      <c r="M472"/>
      <c r="N472"/>
      <c r="O472"/>
      <c r="P472"/>
    </row>
    <row r="473" spans="1:16" ht="15.75">
      <c r="A473" s="50"/>
      <c r="B473" s="47"/>
      <c r="C473"/>
      <c r="D473"/>
      <c r="E473"/>
      <c r="F473" s="4"/>
      <c r="G473"/>
      <c r="H473"/>
      <c r="I473"/>
      <c r="J473"/>
      <c r="K473"/>
      <c r="L473"/>
      <c r="M473"/>
      <c r="N473"/>
      <c r="O473"/>
      <c r="P473"/>
    </row>
    <row r="474" spans="1:16" ht="15.75">
      <c r="A474" s="50"/>
      <c r="B474" s="47"/>
      <c r="C474"/>
      <c r="D474"/>
      <c r="E474"/>
      <c r="F474" s="4"/>
      <c r="G474"/>
      <c r="H474"/>
      <c r="I474"/>
      <c r="J474"/>
      <c r="K474"/>
      <c r="L474"/>
      <c r="M474"/>
      <c r="N474"/>
      <c r="O474"/>
      <c r="P474"/>
    </row>
    <row r="475" spans="1:16" ht="15.75">
      <c r="A475" s="50"/>
      <c r="B475" s="47"/>
      <c r="C475"/>
      <c r="D475"/>
      <c r="E475"/>
      <c r="F475" s="4"/>
      <c r="G475"/>
      <c r="H475"/>
      <c r="I475"/>
      <c r="J475"/>
      <c r="K475"/>
      <c r="L475"/>
      <c r="M475"/>
      <c r="N475"/>
      <c r="O475"/>
      <c r="P475"/>
    </row>
    <row r="476" spans="1:16" ht="15.75">
      <c r="A476" s="50"/>
      <c r="B476" s="47"/>
      <c r="C476"/>
      <c r="D476"/>
      <c r="E476"/>
      <c r="F476" s="4"/>
      <c r="G476"/>
      <c r="H476"/>
      <c r="I476"/>
      <c r="J476"/>
      <c r="K476"/>
      <c r="L476"/>
      <c r="M476"/>
      <c r="N476"/>
      <c r="O476"/>
      <c r="P476"/>
    </row>
    <row r="477" spans="1:16" ht="15.75">
      <c r="A477" s="50"/>
      <c r="B477" s="47"/>
      <c r="C477"/>
      <c r="D477"/>
      <c r="E477"/>
      <c r="F477" s="4"/>
      <c r="G477"/>
      <c r="H477"/>
      <c r="I477"/>
      <c r="J477"/>
      <c r="K477"/>
      <c r="L477"/>
      <c r="M477"/>
      <c r="N477"/>
      <c r="O477"/>
      <c r="P477"/>
    </row>
    <row r="478" spans="1:16" ht="15.75">
      <c r="A478" s="50"/>
      <c r="B478" s="47"/>
      <c r="C478"/>
      <c r="D478"/>
      <c r="E478"/>
      <c r="F478" s="4"/>
      <c r="G478"/>
      <c r="H478"/>
      <c r="I478"/>
      <c r="J478"/>
      <c r="K478"/>
      <c r="L478"/>
      <c r="M478"/>
      <c r="N478"/>
      <c r="O478"/>
      <c r="P478"/>
    </row>
    <row r="479" spans="1:16" ht="15.75">
      <c r="A479" s="50"/>
      <c r="B479" s="47"/>
      <c r="C479"/>
      <c r="D479"/>
      <c r="E479"/>
      <c r="F479" s="4"/>
      <c r="G479"/>
      <c r="H479"/>
      <c r="I479"/>
      <c r="J479"/>
      <c r="K479"/>
      <c r="L479"/>
      <c r="M479"/>
      <c r="N479"/>
      <c r="O479"/>
      <c r="P479"/>
    </row>
    <row r="480" spans="1:16" ht="15.75">
      <c r="A480" s="50"/>
      <c r="B480" s="47"/>
      <c r="C480"/>
      <c r="D480"/>
      <c r="E480"/>
      <c r="F480" s="4"/>
      <c r="G480"/>
      <c r="H480"/>
      <c r="I480"/>
      <c r="J480"/>
      <c r="K480"/>
      <c r="L480"/>
      <c r="M480"/>
      <c r="N480"/>
      <c r="O480"/>
      <c r="P480"/>
    </row>
    <row r="481" spans="1:16" ht="15.75">
      <c r="A481" s="50"/>
      <c r="B481" s="47"/>
      <c r="C481"/>
      <c r="D481"/>
      <c r="E481"/>
      <c r="F481" s="4"/>
      <c r="G481"/>
      <c r="H481"/>
      <c r="I481"/>
      <c r="J481"/>
      <c r="K481"/>
      <c r="L481"/>
      <c r="M481"/>
      <c r="N481"/>
      <c r="O481"/>
      <c r="P481"/>
    </row>
    <row r="482" spans="1:16" ht="15.75">
      <c r="A482" s="50"/>
      <c r="B482" s="47"/>
      <c r="C482"/>
      <c r="D482"/>
      <c r="E482"/>
      <c r="F482" s="4"/>
      <c r="G482"/>
      <c r="H482"/>
      <c r="I482"/>
      <c r="J482"/>
      <c r="K482"/>
      <c r="L482"/>
      <c r="M482"/>
      <c r="N482"/>
      <c r="O482"/>
      <c r="P482"/>
    </row>
    <row r="483" spans="1:16" ht="15.75">
      <c r="A483" s="50"/>
      <c r="B483" s="47"/>
      <c r="C483"/>
      <c r="D483"/>
      <c r="E483"/>
      <c r="F483" s="4"/>
      <c r="G483"/>
      <c r="H483"/>
      <c r="I483"/>
      <c r="J483"/>
      <c r="K483"/>
      <c r="L483"/>
      <c r="M483"/>
      <c r="N483"/>
      <c r="O483"/>
      <c r="P483"/>
    </row>
    <row r="484" spans="1:16" ht="15.75">
      <c r="A484" s="50"/>
      <c r="B484" s="47"/>
      <c r="C484"/>
      <c r="D484"/>
      <c r="E484"/>
      <c r="F484" s="4"/>
      <c r="G484"/>
      <c r="H484"/>
      <c r="I484"/>
      <c r="J484"/>
      <c r="K484"/>
      <c r="L484"/>
      <c r="M484"/>
      <c r="N484"/>
      <c r="O484"/>
      <c r="P484"/>
    </row>
    <row r="485" spans="1:16" ht="15.75">
      <c r="A485" s="50"/>
      <c r="B485" s="47"/>
      <c r="C485"/>
      <c r="D485"/>
      <c r="E485"/>
      <c r="F485" s="4"/>
      <c r="G485"/>
      <c r="H485"/>
      <c r="I485"/>
      <c r="J485"/>
      <c r="K485"/>
      <c r="L485"/>
      <c r="M485"/>
      <c r="N485"/>
      <c r="O485"/>
      <c r="P485"/>
    </row>
    <row r="486" spans="1:16" ht="15.75">
      <c r="A486" s="50"/>
      <c r="B486" s="47"/>
      <c r="C486"/>
      <c r="D486"/>
      <c r="E486"/>
      <c r="F486" s="4"/>
      <c r="G486"/>
      <c r="H486"/>
      <c r="I486"/>
      <c r="J486"/>
      <c r="K486"/>
      <c r="L486"/>
      <c r="M486"/>
      <c r="N486"/>
      <c r="O486"/>
      <c r="P486"/>
    </row>
    <row r="487" spans="1:16" ht="15.75">
      <c r="A487" s="50"/>
      <c r="B487" s="47"/>
      <c r="C487"/>
      <c r="D487"/>
      <c r="E487"/>
      <c r="F487" s="4"/>
      <c r="G487"/>
      <c r="H487"/>
      <c r="I487"/>
      <c r="J487"/>
      <c r="K487"/>
      <c r="L487"/>
      <c r="M487"/>
      <c r="N487"/>
      <c r="O487"/>
      <c r="P487"/>
    </row>
    <row r="488" spans="1:16" ht="15.75">
      <c r="A488" s="50"/>
      <c r="B488" s="47"/>
      <c r="C488"/>
      <c r="D488"/>
      <c r="E488"/>
      <c r="F488" s="4"/>
      <c r="G488"/>
      <c r="H488"/>
      <c r="I488"/>
      <c r="J488"/>
      <c r="K488"/>
      <c r="L488"/>
      <c r="M488"/>
      <c r="N488"/>
      <c r="O488"/>
      <c r="P488"/>
    </row>
    <row r="489" spans="1:16" ht="15.75">
      <c r="A489" s="50"/>
      <c r="B489" s="47"/>
      <c r="C489"/>
      <c r="D489"/>
      <c r="E489"/>
      <c r="F489" s="4"/>
      <c r="G489"/>
      <c r="H489"/>
      <c r="I489"/>
      <c r="J489"/>
      <c r="K489"/>
      <c r="L489"/>
      <c r="M489"/>
      <c r="N489"/>
      <c r="O489"/>
      <c r="P489"/>
    </row>
    <row r="490" spans="1:16" ht="15.75">
      <c r="A490" s="50"/>
      <c r="B490" s="47"/>
      <c r="C490"/>
      <c r="D490"/>
      <c r="E490"/>
      <c r="F490" s="4"/>
      <c r="G490"/>
      <c r="H490"/>
      <c r="I490"/>
      <c r="J490"/>
      <c r="K490"/>
      <c r="L490"/>
      <c r="M490"/>
      <c r="N490"/>
      <c r="O490"/>
      <c r="P490"/>
    </row>
    <row r="491" spans="1:16" ht="15.75">
      <c r="A491" s="50"/>
      <c r="B491" s="47"/>
      <c r="C491"/>
      <c r="D491"/>
      <c r="E491"/>
      <c r="F491" s="4"/>
      <c r="G491"/>
      <c r="H491"/>
      <c r="I491"/>
      <c r="J491"/>
      <c r="K491"/>
      <c r="L491"/>
      <c r="M491"/>
      <c r="N491"/>
      <c r="O491"/>
      <c r="P491"/>
    </row>
    <row r="492" spans="1:16" ht="15.75">
      <c r="A492" s="50"/>
      <c r="B492" s="47"/>
      <c r="C492"/>
      <c r="D492"/>
      <c r="E492"/>
      <c r="F492" s="4"/>
      <c r="G492"/>
      <c r="H492"/>
      <c r="I492"/>
      <c r="J492"/>
      <c r="K492"/>
      <c r="L492"/>
      <c r="M492"/>
      <c r="N492"/>
      <c r="O492"/>
      <c r="P492"/>
    </row>
    <row r="493" spans="1:16" ht="15.75">
      <c r="A493" s="50"/>
      <c r="B493" s="47"/>
      <c r="C493"/>
      <c r="D493"/>
      <c r="E493"/>
      <c r="F493" s="4"/>
      <c r="G493"/>
      <c r="H493"/>
      <c r="I493"/>
      <c r="J493"/>
      <c r="K493"/>
      <c r="L493"/>
      <c r="M493"/>
      <c r="N493"/>
      <c r="O493"/>
      <c r="P493"/>
    </row>
    <row r="494" spans="1:16" ht="15.75">
      <c r="A494" s="50"/>
      <c r="B494" s="47"/>
      <c r="C494"/>
      <c r="D494"/>
      <c r="E494"/>
      <c r="F494" s="4"/>
      <c r="G494"/>
      <c r="H494"/>
      <c r="I494"/>
      <c r="J494"/>
      <c r="K494"/>
      <c r="L494"/>
      <c r="M494"/>
      <c r="N494"/>
      <c r="O494"/>
      <c r="P494"/>
    </row>
    <row r="495" spans="1:16" ht="15.75">
      <c r="A495" s="50"/>
      <c r="B495" s="47"/>
      <c r="C495"/>
      <c r="D495"/>
      <c r="E495"/>
      <c r="F495" s="4"/>
      <c r="G495"/>
      <c r="H495"/>
      <c r="I495"/>
      <c r="J495"/>
      <c r="K495"/>
      <c r="L495"/>
      <c r="M495"/>
      <c r="N495"/>
      <c r="O495"/>
      <c r="P495"/>
    </row>
    <row r="496" spans="1:16" ht="15.75">
      <c r="A496" s="50"/>
      <c r="B496" s="47"/>
      <c r="C496"/>
      <c r="D496"/>
      <c r="E496"/>
      <c r="F496" s="4"/>
      <c r="G496"/>
      <c r="H496"/>
      <c r="I496"/>
      <c r="J496"/>
      <c r="K496"/>
      <c r="L496"/>
      <c r="M496"/>
      <c r="N496"/>
      <c r="O496"/>
      <c r="P496"/>
    </row>
    <row r="497" spans="1:16" ht="15.75">
      <c r="A497" s="50"/>
      <c r="B497" s="47"/>
      <c r="C497"/>
      <c r="D497"/>
      <c r="E497"/>
      <c r="F497" s="4"/>
      <c r="G497"/>
      <c r="H497"/>
      <c r="I497"/>
      <c r="J497"/>
      <c r="K497"/>
      <c r="L497"/>
      <c r="M497"/>
      <c r="N497"/>
      <c r="O497"/>
      <c r="P497"/>
    </row>
    <row r="498" spans="1:16" ht="15.75">
      <c r="A498" s="50"/>
      <c r="B498" s="47"/>
      <c r="C498"/>
      <c r="D498"/>
      <c r="E498"/>
      <c r="F498" s="4"/>
      <c r="G498"/>
      <c r="H498"/>
      <c r="I498"/>
      <c r="J498"/>
      <c r="K498"/>
      <c r="L498"/>
      <c r="M498"/>
      <c r="N498"/>
      <c r="O498"/>
      <c r="P498"/>
    </row>
    <row r="499" spans="1:16" ht="15.75">
      <c r="A499" s="50"/>
      <c r="B499" s="47"/>
      <c r="C499"/>
      <c r="D499"/>
      <c r="E499"/>
      <c r="F499" s="4"/>
      <c r="G499"/>
      <c r="H499"/>
      <c r="I499"/>
      <c r="J499"/>
      <c r="K499"/>
      <c r="L499"/>
      <c r="M499"/>
      <c r="N499"/>
      <c r="O499"/>
      <c r="P499"/>
    </row>
    <row r="500" spans="1:16" ht="15.75">
      <c r="A500" s="50"/>
      <c r="B500" s="47"/>
      <c r="C500"/>
      <c r="D500"/>
      <c r="E500"/>
      <c r="F500" s="4"/>
      <c r="G500"/>
      <c r="H500"/>
      <c r="I500"/>
      <c r="J500"/>
      <c r="K500"/>
      <c r="L500"/>
      <c r="M500"/>
      <c r="N500"/>
      <c r="O500"/>
      <c r="P500"/>
    </row>
    <row r="501" spans="1:16" ht="15.75">
      <c r="A501" s="50"/>
      <c r="B501" s="47"/>
      <c r="C501"/>
      <c r="D501"/>
      <c r="E501"/>
      <c r="F501" s="4"/>
      <c r="G501"/>
      <c r="H501"/>
      <c r="I501"/>
      <c r="J501"/>
      <c r="K501"/>
      <c r="L501"/>
      <c r="M501"/>
      <c r="N501"/>
      <c r="O501"/>
      <c r="P501"/>
    </row>
    <row r="502" spans="1:16" ht="15.75">
      <c r="A502" s="50"/>
      <c r="B502" s="47"/>
      <c r="C502"/>
      <c r="D502"/>
      <c r="E502"/>
      <c r="F502" s="4"/>
      <c r="G502"/>
      <c r="H502"/>
      <c r="I502"/>
      <c r="J502"/>
      <c r="K502"/>
      <c r="L502"/>
      <c r="M502"/>
      <c r="N502"/>
      <c r="O502"/>
      <c r="P502"/>
    </row>
    <row r="503" spans="1:16" ht="15.75">
      <c r="A503" s="50"/>
      <c r="B503" s="47"/>
      <c r="C503"/>
      <c r="D503"/>
      <c r="E503"/>
      <c r="F503" s="4"/>
      <c r="G503"/>
      <c r="H503"/>
      <c r="I503"/>
      <c r="J503"/>
      <c r="K503"/>
      <c r="L503"/>
      <c r="M503"/>
      <c r="N503"/>
      <c r="O503"/>
      <c r="P503"/>
    </row>
    <row r="504" spans="1:16" ht="15.75">
      <c r="A504" s="50"/>
      <c r="B504" s="47"/>
      <c r="C504"/>
      <c r="D504"/>
      <c r="E504"/>
      <c r="F504" s="4"/>
      <c r="G504"/>
      <c r="H504"/>
      <c r="I504"/>
      <c r="J504"/>
      <c r="K504"/>
      <c r="L504"/>
      <c r="M504"/>
      <c r="N504"/>
      <c r="O504"/>
      <c r="P504"/>
    </row>
    <row r="505" spans="1:16" ht="15.75">
      <c r="A505" s="50"/>
      <c r="B505" s="47"/>
      <c r="C505"/>
      <c r="D505"/>
      <c r="E505"/>
      <c r="F505" s="4"/>
      <c r="G505"/>
      <c r="H505"/>
      <c r="I505"/>
      <c r="J505"/>
      <c r="K505"/>
      <c r="L505"/>
      <c r="M505"/>
      <c r="N505"/>
      <c r="O505"/>
      <c r="P505"/>
    </row>
    <row r="506" spans="1:16" ht="15.75">
      <c r="A506" s="50"/>
      <c r="B506" s="47"/>
      <c r="C506"/>
      <c r="D506"/>
      <c r="E506"/>
      <c r="F506" s="4"/>
      <c r="G506"/>
      <c r="H506"/>
      <c r="I506"/>
      <c r="J506"/>
      <c r="K506"/>
      <c r="L506"/>
      <c r="M506"/>
      <c r="N506"/>
      <c r="O506"/>
      <c r="P506"/>
    </row>
    <row r="507" spans="1:16" ht="15.75">
      <c r="A507" s="50"/>
      <c r="B507" s="47"/>
      <c r="C507"/>
      <c r="D507"/>
      <c r="E507"/>
      <c r="F507" s="4"/>
      <c r="G507"/>
      <c r="H507"/>
      <c r="I507"/>
      <c r="J507"/>
      <c r="K507"/>
      <c r="L507"/>
      <c r="M507"/>
      <c r="N507"/>
      <c r="O507"/>
      <c r="P507"/>
    </row>
    <row r="508" spans="1:16" ht="15.75">
      <c r="A508" s="50"/>
      <c r="B508" s="47"/>
      <c r="C508"/>
      <c r="D508"/>
      <c r="E508"/>
      <c r="F508" s="4"/>
      <c r="G508"/>
      <c r="H508"/>
      <c r="I508"/>
      <c r="J508"/>
      <c r="K508"/>
      <c r="L508"/>
      <c r="M508"/>
      <c r="N508"/>
      <c r="O508"/>
      <c r="P508"/>
    </row>
    <row r="509" spans="1:16" ht="15.75">
      <c r="A509" s="50"/>
      <c r="B509" s="47"/>
      <c r="C509"/>
      <c r="D509"/>
      <c r="E509"/>
      <c r="F509" s="4"/>
      <c r="G509"/>
      <c r="H509"/>
      <c r="I509"/>
      <c r="J509"/>
      <c r="K509"/>
      <c r="L509"/>
      <c r="M509"/>
      <c r="N509"/>
      <c r="O509"/>
      <c r="P509"/>
    </row>
    <row r="510" spans="1:16" ht="15.75">
      <c r="A510" s="50"/>
      <c r="B510" s="47"/>
      <c r="C510"/>
      <c r="D510"/>
      <c r="E510"/>
      <c r="F510" s="4"/>
      <c r="G510"/>
      <c r="H510"/>
      <c r="I510"/>
      <c r="J510"/>
      <c r="K510"/>
      <c r="L510"/>
      <c r="M510"/>
      <c r="N510"/>
      <c r="O510"/>
      <c r="P510"/>
    </row>
    <row r="511" spans="1:16" ht="15.75">
      <c r="A511" s="50"/>
      <c r="B511" s="47"/>
      <c r="C511"/>
      <c r="D511"/>
      <c r="E511"/>
      <c r="F511" s="4"/>
      <c r="G511"/>
      <c r="H511"/>
      <c r="I511"/>
      <c r="J511"/>
      <c r="K511"/>
      <c r="L511"/>
      <c r="M511"/>
      <c r="N511"/>
      <c r="O511"/>
      <c r="P511"/>
    </row>
    <row r="512" spans="1:16" ht="15.75">
      <c r="A512" s="50"/>
      <c r="B512" s="47"/>
      <c r="C512"/>
      <c r="D512"/>
      <c r="E512"/>
      <c r="F512" s="4"/>
      <c r="G512"/>
      <c r="H512"/>
      <c r="I512"/>
      <c r="J512"/>
      <c r="K512"/>
      <c r="L512"/>
      <c r="M512"/>
      <c r="N512"/>
      <c r="O512"/>
      <c r="P512"/>
    </row>
    <row r="513" spans="1:16" ht="15.75">
      <c r="A513" s="50"/>
      <c r="B513" s="47"/>
      <c r="C513"/>
      <c r="D513"/>
      <c r="E513"/>
      <c r="F513" s="4"/>
      <c r="G513"/>
      <c r="H513"/>
      <c r="I513"/>
      <c r="J513"/>
      <c r="K513"/>
      <c r="L513"/>
      <c r="M513"/>
      <c r="N513"/>
      <c r="O513"/>
      <c r="P513"/>
    </row>
    <row r="514" spans="1:16" ht="15.75">
      <c r="A514" s="50"/>
      <c r="B514" s="47"/>
      <c r="C514"/>
      <c r="D514"/>
      <c r="E514"/>
      <c r="F514" s="4"/>
      <c r="G514"/>
      <c r="H514"/>
      <c r="I514"/>
      <c r="J514"/>
      <c r="K514"/>
      <c r="L514"/>
      <c r="M514"/>
      <c r="N514"/>
      <c r="O514"/>
      <c r="P514"/>
    </row>
    <row r="515" spans="1:16" ht="15.75">
      <c r="A515" s="50"/>
      <c r="B515" s="47"/>
      <c r="C515"/>
      <c r="D515"/>
      <c r="E515"/>
      <c r="F515" s="4"/>
      <c r="G515"/>
      <c r="H515"/>
      <c r="I515"/>
      <c r="J515"/>
      <c r="K515"/>
      <c r="L515"/>
      <c r="M515"/>
      <c r="N515"/>
      <c r="O515"/>
      <c r="P515"/>
    </row>
    <row r="516" spans="1:16" ht="15.75">
      <c r="A516" s="50"/>
      <c r="B516" s="47"/>
      <c r="C516"/>
      <c r="D516"/>
      <c r="E516"/>
      <c r="F516" s="4"/>
      <c r="G516"/>
      <c r="H516"/>
      <c r="I516"/>
      <c r="J516"/>
      <c r="K516"/>
      <c r="L516"/>
      <c r="M516"/>
      <c r="N516"/>
      <c r="O516"/>
      <c r="P516"/>
    </row>
    <row r="517" spans="1:16" ht="15.75">
      <c r="A517" s="50"/>
      <c r="B517" s="47"/>
      <c r="C517"/>
      <c r="D517"/>
      <c r="E517"/>
      <c r="F517" s="4"/>
      <c r="G517"/>
      <c r="H517"/>
      <c r="I517"/>
      <c r="J517"/>
      <c r="K517"/>
      <c r="L517"/>
      <c r="M517"/>
      <c r="N517"/>
      <c r="O517"/>
      <c r="P517"/>
    </row>
    <row r="518" spans="1:16" ht="15.75">
      <c r="A518" s="50"/>
      <c r="B518" s="47"/>
      <c r="C518"/>
      <c r="D518"/>
      <c r="E518"/>
      <c r="F518" s="4"/>
      <c r="G518"/>
      <c r="H518"/>
      <c r="I518"/>
      <c r="J518"/>
      <c r="K518"/>
      <c r="L518"/>
      <c r="M518"/>
      <c r="N518"/>
      <c r="O518"/>
      <c r="P518"/>
    </row>
    <row r="519" spans="1:16" ht="15.75">
      <c r="A519" s="50"/>
      <c r="B519" s="47"/>
      <c r="C519"/>
      <c r="D519"/>
      <c r="E519"/>
      <c r="F519" s="4"/>
      <c r="G519"/>
      <c r="H519"/>
      <c r="I519"/>
      <c r="J519"/>
      <c r="K519"/>
      <c r="L519"/>
      <c r="M519"/>
      <c r="N519"/>
      <c r="O519"/>
      <c r="P519"/>
    </row>
    <row r="520" spans="1:16" ht="15.75">
      <c r="A520" s="50"/>
      <c r="B520" s="47"/>
      <c r="C520"/>
      <c r="D520"/>
      <c r="E520"/>
      <c r="F520" s="4"/>
      <c r="G520"/>
      <c r="H520"/>
      <c r="I520"/>
      <c r="J520"/>
      <c r="K520"/>
      <c r="L520"/>
      <c r="M520"/>
      <c r="N520"/>
      <c r="O520"/>
      <c r="P520"/>
    </row>
    <row r="521" spans="1:16" ht="15.75">
      <c r="A521" s="50"/>
      <c r="B521" s="47"/>
      <c r="C521"/>
      <c r="D521"/>
      <c r="E521"/>
      <c r="F521" s="4"/>
      <c r="G521"/>
      <c r="H521"/>
      <c r="I521"/>
      <c r="J521"/>
      <c r="K521"/>
      <c r="L521"/>
      <c r="M521"/>
      <c r="N521"/>
      <c r="O521"/>
      <c r="P521"/>
    </row>
    <row r="522" spans="1:16" ht="15.75">
      <c r="A522" s="50"/>
      <c r="B522" s="47"/>
      <c r="C522"/>
      <c r="D522"/>
      <c r="E522"/>
      <c r="F522" s="4"/>
      <c r="G522"/>
      <c r="H522"/>
      <c r="I522"/>
      <c r="J522"/>
      <c r="K522"/>
      <c r="L522"/>
      <c r="M522"/>
      <c r="N522"/>
      <c r="O522"/>
      <c r="P522"/>
    </row>
    <row r="523" spans="1:16" ht="15.75">
      <c r="A523" s="50"/>
      <c r="B523" s="47"/>
      <c r="C523"/>
      <c r="D523"/>
      <c r="E523"/>
      <c r="F523" s="4"/>
      <c r="G523"/>
      <c r="H523"/>
      <c r="I523"/>
      <c r="J523"/>
      <c r="K523"/>
      <c r="L523"/>
      <c r="M523"/>
      <c r="N523"/>
      <c r="O523"/>
      <c r="P523"/>
    </row>
    <row r="524" spans="1:16" ht="15.75">
      <c r="A524" s="50"/>
      <c r="B524" s="47"/>
      <c r="C524"/>
      <c r="D524"/>
      <c r="E524"/>
      <c r="F524" s="4"/>
      <c r="G524"/>
      <c r="H524"/>
      <c r="I524"/>
      <c r="J524"/>
      <c r="K524"/>
      <c r="L524"/>
      <c r="M524"/>
      <c r="N524"/>
      <c r="O524"/>
      <c r="P524"/>
    </row>
    <row r="525" spans="1:16" ht="15.75">
      <c r="A525" s="50"/>
      <c r="B525" s="47"/>
      <c r="C525"/>
      <c r="D525"/>
      <c r="E525"/>
      <c r="F525" s="4"/>
      <c r="G525"/>
      <c r="H525"/>
      <c r="I525"/>
      <c r="J525"/>
      <c r="K525"/>
      <c r="L525"/>
      <c r="M525"/>
      <c r="N525"/>
      <c r="O525"/>
      <c r="P525"/>
    </row>
    <row r="526" spans="1:16" ht="15.75">
      <c r="A526" s="50"/>
      <c r="B526" s="47"/>
      <c r="C526"/>
      <c r="D526"/>
      <c r="E526"/>
      <c r="F526" s="4"/>
      <c r="G526"/>
      <c r="H526"/>
      <c r="I526"/>
      <c r="J526"/>
      <c r="K526"/>
      <c r="L526"/>
      <c r="M526"/>
      <c r="N526"/>
      <c r="O526"/>
      <c r="P526"/>
    </row>
    <row r="527" spans="1:16" ht="15.75">
      <c r="A527" s="50"/>
      <c r="B527" s="47"/>
      <c r="C527"/>
      <c r="D527"/>
      <c r="E527"/>
      <c r="F527" s="4"/>
      <c r="G527"/>
      <c r="H527"/>
      <c r="I527"/>
      <c r="J527"/>
      <c r="K527"/>
      <c r="L527"/>
      <c r="M527"/>
      <c r="N527"/>
      <c r="O527"/>
      <c r="P527"/>
    </row>
    <row r="528" spans="1:16" ht="15.75">
      <c r="A528" s="50"/>
      <c r="B528" s="47"/>
      <c r="C528"/>
      <c r="D528"/>
      <c r="E528"/>
      <c r="F528" s="4"/>
      <c r="G528"/>
      <c r="H528"/>
      <c r="I528"/>
      <c r="J528"/>
      <c r="K528"/>
      <c r="L528"/>
      <c r="M528"/>
      <c r="N528"/>
      <c r="O528"/>
      <c r="P528"/>
    </row>
    <row r="529" spans="1:16" ht="15.75">
      <c r="A529" s="50"/>
      <c r="B529" s="47"/>
      <c r="C529"/>
      <c r="D529"/>
      <c r="E529"/>
      <c r="F529" s="4"/>
      <c r="G529"/>
      <c r="H529"/>
      <c r="I529"/>
      <c r="J529"/>
      <c r="K529"/>
      <c r="L529"/>
      <c r="M529"/>
      <c r="N529"/>
      <c r="O529"/>
      <c r="P529"/>
    </row>
    <row r="530" spans="1:16" ht="15.75">
      <c r="A530" s="50"/>
      <c r="B530" s="47"/>
      <c r="C530"/>
      <c r="D530"/>
      <c r="E530"/>
      <c r="F530" s="4"/>
      <c r="G530"/>
      <c r="H530"/>
      <c r="I530"/>
      <c r="J530"/>
      <c r="K530"/>
      <c r="L530"/>
      <c r="M530"/>
      <c r="N530"/>
      <c r="O530"/>
      <c r="P530"/>
    </row>
    <row r="531" spans="1:16" ht="15.75">
      <c r="A531" s="50"/>
      <c r="B531" s="47"/>
      <c r="C531"/>
      <c r="D531"/>
      <c r="E531"/>
      <c r="F531" s="4"/>
      <c r="G531"/>
      <c r="H531"/>
      <c r="I531"/>
      <c r="J531"/>
      <c r="K531"/>
      <c r="L531"/>
      <c r="M531"/>
      <c r="N531"/>
      <c r="O531"/>
      <c r="P531"/>
    </row>
    <row r="532" spans="1:16" ht="15.75">
      <c r="A532" s="50"/>
      <c r="B532" s="47"/>
      <c r="C532"/>
      <c r="D532"/>
      <c r="E532"/>
      <c r="F532" s="4"/>
      <c r="G532"/>
      <c r="H532"/>
      <c r="I532"/>
      <c r="J532"/>
      <c r="K532"/>
      <c r="L532"/>
      <c r="M532"/>
      <c r="N532"/>
      <c r="O532"/>
      <c r="P532"/>
    </row>
    <row r="533" spans="1:16" ht="15.75">
      <c r="A533" s="50"/>
      <c r="B533" s="47"/>
      <c r="C533"/>
      <c r="D533"/>
      <c r="E533"/>
      <c r="F533" s="4"/>
      <c r="G533"/>
      <c r="H533"/>
      <c r="I533"/>
      <c r="J533"/>
      <c r="K533"/>
      <c r="L533"/>
      <c r="M533"/>
      <c r="N533"/>
      <c r="O533"/>
      <c r="P533"/>
    </row>
    <row r="534" spans="1:16" ht="15.75">
      <c r="A534" s="50"/>
      <c r="B534" s="47"/>
      <c r="C534"/>
      <c r="D534"/>
      <c r="E534"/>
      <c r="F534" s="4"/>
      <c r="G534"/>
      <c r="H534"/>
      <c r="I534"/>
      <c r="J534"/>
      <c r="K534"/>
      <c r="L534"/>
      <c r="M534"/>
      <c r="N534"/>
      <c r="O534"/>
      <c r="P534"/>
    </row>
    <row r="535" spans="1:16" ht="15.75">
      <c r="A535" s="50"/>
      <c r="B535" s="47"/>
      <c r="C535"/>
      <c r="D535"/>
      <c r="E535"/>
      <c r="F535" s="4"/>
      <c r="G535"/>
      <c r="H535"/>
      <c r="I535"/>
      <c r="J535"/>
      <c r="K535"/>
      <c r="L535"/>
      <c r="M535"/>
      <c r="N535"/>
      <c r="O535"/>
      <c r="P535"/>
    </row>
    <row r="536" spans="1:16" ht="15.75">
      <c r="A536" s="50"/>
      <c r="B536" s="47"/>
      <c r="C536"/>
      <c r="D536"/>
      <c r="E536"/>
      <c r="F536" s="4"/>
      <c r="G536"/>
      <c r="H536"/>
      <c r="I536"/>
      <c r="J536"/>
      <c r="K536"/>
      <c r="L536"/>
      <c r="M536"/>
      <c r="N536"/>
      <c r="O536"/>
      <c r="P536"/>
    </row>
    <row r="537" spans="1:16" ht="15.75">
      <c r="A537" s="50"/>
      <c r="B537" s="47"/>
      <c r="C537"/>
      <c r="D537"/>
      <c r="E537"/>
      <c r="F537" s="4"/>
      <c r="G537"/>
      <c r="H537"/>
      <c r="I537"/>
      <c r="J537"/>
      <c r="K537"/>
      <c r="L537"/>
      <c r="M537"/>
      <c r="N537"/>
      <c r="O537"/>
      <c r="P537"/>
    </row>
    <row r="538" spans="1:16" ht="15.75">
      <c r="A538" s="50"/>
      <c r="B538" s="47"/>
      <c r="C538"/>
      <c r="D538"/>
      <c r="E538"/>
      <c r="F538" s="4"/>
      <c r="G538"/>
      <c r="H538"/>
      <c r="I538"/>
      <c r="J538"/>
      <c r="K538"/>
      <c r="L538"/>
      <c r="M538"/>
      <c r="N538"/>
      <c r="O538"/>
      <c r="P538"/>
    </row>
    <row r="539" spans="1:16" ht="15.75">
      <c r="A539" s="50"/>
      <c r="B539" s="47"/>
      <c r="C539"/>
      <c r="D539"/>
      <c r="E539"/>
      <c r="F539" s="4"/>
      <c r="G539"/>
      <c r="H539"/>
      <c r="I539"/>
      <c r="J539"/>
      <c r="K539"/>
      <c r="L539"/>
      <c r="M539"/>
      <c r="N539"/>
      <c r="O539"/>
      <c r="P539"/>
    </row>
    <row r="540" spans="1:16" ht="15.75">
      <c r="A540" s="50"/>
      <c r="B540" s="47"/>
      <c r="C540"/>
      <c r="D540"/>
      <c r="E540"/>
      <c r="F540" s="4"/>
      <c r="G540"/>
      <c r="H540"/>
      <c r="I540"/>
      <c r="J540"/>
      <c r="K540"/>
      <c r="L540"/>
      <c r="M540"/>
      <c r="N540"/>
      <c r="O540"/>
      <c r="P540"/>
    </row>
    <row r="541" spans="1:16" ht="15.75">
      <c r="A541" s="50"/>
      <c r="B541" s="47"/>
      <c r="C541"/>
      <c r="D541"/>
      <c r="E541"/>
      <c r="F541" s="4"/>
      <c r="G541"/>
      <c r="H541"/>
      <c r="I541"/>
      <c r="J541"/>
      <c r="K541"/>
      <c r="L541"/>
      <c r="M541"/>
      <c r="N541"/>
      <c r="O541"/>
      <c r="P541"/>
    </row>
    <row r="542" spans="1:16" ht="15.75">
      <c r="A542" s="50"/>
      <c r="B542" s="47"/>
      <c r="C542"/>
      <c r="D542"/>
      <c r="E542"/>
      <c r="F542" s="4"/>
      <c r="G542"/>
      <c r="H542"/>
      <c r="I542"/>
      <c r="J542"/>
      <c r="K542"/>
      <c r="L542"/>
      <c r="M542"/>
      <c r="N542"/>
      <c r="O542"/>
      <c r="P542"/>
    </row>
    <row r="543" spans="1:16" ht="15.75">
      <c r="A543" s="50"/>
      <c r="B543" s="47"/>
      <c r="C543"/>
      <c r="D543"/>
      <c r="E543"/>
      <c r="F543" s="4"/>
      <c r="G543"/>
      <c r="H543"/>
      <c r="I543"/>
      <c r="J543"/>
      <c r="K543"/>
      <c r="L543"/>
      <c r="M543"/>
      <c r="N543"/>
      <c r="O543"/>
      <c r="P543"/>
    </row>
    <row r="544" spans="1:16" ht="15.75">
      <c r="A544" s="50"/>
      <c r="B544" s="47"/>
      <c r="C544"/>
      <c r="D544"/>
      <c r="E544"/>
      <c r="F544" s="4"/>
      <c r="G544"/>
      <c r="H544"/>
      <c r="I544"/>
      <c r="J544"/>
      <c r="K544"/>
      <c r="L544"/>
      <c r="M544"/>
      <c r="N544"/>
      <c r="O544"/>
      <c r="P544"/>
    </row>
    <row r="545" spans="1:16" ht="15.75">
      <c r="A545" s="50"/>
      <c r="B545" s="47"/>
      <c r="C545"/>
      <c r="D545"/>
      <c r="E545"/>
      <c r="F545" s="4"/>
      <c r="G545"/>
      <c r="H545"/>
      <c r="I545"/>
      <c r="J545"/>
      <c r="K545"/>
      <c r="L545"/>
      <c r="M545"/>
      <c r="N545"/>
      <c r="O545"/>
      <c r="P545"/>
    </row>
    <row r="546" spans="1:16" ht="15.75">
      <c r="A546" s="50"/>
      <c r="B546" s="47"/>
      <c r="C546"/>
      <c r="D546"/>
      <c r="E546"/>
      <c r="F546" s="4"/>
      <c r="G546"/>
      <c r="H546"/>
      <c r="I546"/>
      <c r="J546"/>
      <c r="K546"/>
      <c r="L546"/>
      <c r="M546"/>
      <c r="N546"/>
      <c r="O546"/>
      <c r="P546"/>
    </row>
    <row r="547" spans="1:16" ht="15.75">
      <c r="A547" s="50"/>
      <c r="B547" s="47"/>
      <c r="C547"/>
      <c r="D547"/>
      <c r="E547"/>
      <c r="F547" s="4"/>
      <c r="G547"/>
      <c r="H547"/>
      <c r="I547"/>
      <c r="J547"/>
      <c r="K547"/>
      <c r="L547"/>
      <c r="M547"/>
      <c r="N547"/>
      <c r="O547"/>
      <c r="P547"/>
    </row>
    <row r="548" spans="1:16" ht="15.75">
      <c r="A548" s="50"/>
      <c r="B548" s="47"/>
      <c r="C548"/>
      <c r="D548"/>
      <c r="E548"/>
      <c r="F548" s="4"/>
      <c r="G548"/>
      <c r="H548"/>
      <c r="I548"/>
      <c r="J548"/>
      <c r="K548"/>
      <c r="L548"/>
      <c r="M548"/>
      <c r="N548"/>
      <c r="O548"/>
      <c r="P548"/>
    </row>
    <row r="549" spans="1:16" ht="15.75">
      <c r="A549" s="50"/>
      <c r="B549" s="47"/>
      <c r="C549"/>
      <c r="D549"/>
      <c r="E549"/>
      <c r="F549" s="4"/>
      <c r="G549"/>
      <c r="H549"/>
      <c r="I549"/>
      <c r="J549"/>
      <c r="K549"/>
      <c r="L549"/>
      <c r="M549"/>
      <c r="N549"/>
      <c r="O549"/>
      <c r="P549"/>
    </row>
    <row r="550" spans="1:16" ht="15.75">
      <c r="A550" s="50"/>
      <c r="B550" s="47"/>
      <c r="C550"/>
      <c r="D550"/>
      <c r="E550"/>
      <c r="F550" s="4"/>
      <c r="G550"/>
      <c r="H550"/>
      <c r="I550"/>
      <c r="J550"/>
      <c r="K550"/>
      <c r="L550"/>
      <c r="M550"/>
      <c r="N550"/>
      <c r="O550"/>
      <c r="P550"/>
    </row>
    <row r="551" spans="1:16" ht="15.75">
      <c r="A551" s="50"/>
      <c r="B551" s="47"/>
      <c r="C551"/>
      <c r="D551"/>
      <c r="E551"/>
      <c r="F551" s="4"/>
      <c r="G551"/>
      <c r="H551"/>
      <c r="I551"/>
      <c r="J551"/>
      <c r="K551"/>
      <c r="L551"/>
      <c r="M551"/>
      <c r="N551"/>
      <c r="O551"/>
      <c r="P551"/>
    </row>
    <row r="552" spans="1:16" ht="15.75">
      <c r="A552" s="50"/>
      <c r="B552" s="47"/>
      <c r="C552"/>
      <c r="D552"/>
      <c r="E552"/>
      <c r="F552" s="4"/>
      <c r="G552"/>
      <c r="H552"/>
      <c r="I552"/>
      <c r="J552"/>
      <c r="K552"/>
      <c r="L552"/>
      <c r="M552"/>
      <c r="N552"/>
      <c r="O552"/>
      <c r="P552"/>
    </row>
    <row r="553" spans="1:16" ht="15.75">
      <c r="A553" s="50"/>
      <c r="B553" s="47"/>
      <c r="C553"/>
      <c r="D553"/>
      <c r="E553"/>
      <c r="F553" s="4"/>
      <c r="G553"/>
      <c r="H553"/>
      <c r="I553"/>
      <c r="J553"/>
      <c r="K553"/>
      <c r="L553"/>
      <c r="M553"/>
      <c r="N553"/>
      <c r="O553"/>
      <c r="P553"/>
    </row>
    <row r="554" spans="1:16" ht="15.75">
      <c r="A554" s="50"/>
      <c r="B554" s="47"/>
      <c r="C554"/>
      <c r="D554"/>
      <c r="E554"/>
      <c r="F554" s="4"/>
      <c r="G554"/>
      <c r="H554"/>
      <c r="I554"/>
      <c r="J554"/>
      <c r="K554"/>
      <c r="L554"/>
      <c r="M554"/>
      <c r="N554"/>
      <c r="O554"/>
      <c r="P554"/>
    </row>
    <row r="555" spans="1:16" ht="15.75">
      <c r="A555" s="50"/>
      <c r="B555" s="47"/>
      <c r="C555"/>
      <c r="D555"/>
      <c r="E555"/>
      <c r="F555" s="4"/>
      <c r="G555"/>
      <c r="H555"/>
      <c r="I555"/>
      <c r="J555"/>
      <c r="K555"/>
      <c r="L555"/>
      <c r="M555"/>
      <c r="N555"/>
      <c r="O555"/>
      <c r="P555"/>
    </row>
    <row r="556" spans="1:16" ht="15.75">
      <c r="A556" s="50"/>
      <c r="B556" s="47"/>
      <c r="C556"/>
      <c r="D556"/>
      <c r="E556"/>
      <c r="F556" s="4"/>
      <c r="G556"/>
      <c r="H556"/>
      <c r="I556"/>
      <c r="J556"/>
      <c r="K556"/>
      <c r="L556"/>
      <c r="M556"/>
      <c r="N556"/>
      <c r="O556"/>
      <c r="P556"/>
    </row>
    <row r="557" spans="1:16" ht="15.75">
      <c r="A557" s="50"/>
      <c r="B557" s="47"/>
      <c r="C557"/>
      <c r="D557"/>
      <c r="E557"/>
      <c r="F557" s="4"/>
      <c r="G557"/>
      <c r="H557"/>
      <c r="I557"/>
      <c r="J557"/>
      <c r="K557"/>
      <c r="L557"/>
      <c r="M557"/>
      <c r="N557"/>
      <c r="O557"/>
      <c r="P557"/>
    </row>
    <row r="558" spans="1:16" ht="15.75">
      <c r="A558" s="50"/>
      <c r="B558" s="47"/>
      <c r="C558"/>
      <c r="D558"/>
      <c r="E558"/>
      <c r="F558" s="4"/>
      <c r="G558"/>
      <c r="H558"/>
      <c r="I558"/>
      <c r="J558"/>
      <c r="K558"/>
      <c r="L558"/>
      <c r="M558"/>
      <c r="N558"/>
      <c r="O558"/>
      <c r="P558"/>
    </row>
    <row r="559" spans="1:16" ht="15.75">
      <c r="A559" s="50"/>
      <c r="B559" s="47"/>
      <c r="C559"/>
      <c r="D559"/>
      <c r="E559"/>
      <c r="F559" s="4"/>
      <c r="G559"/>
      <c r="H559"/>
      <c r="I559"/>
      <c r="J559"/>
      <c r="K559"/>
      <c r="L559"/>
      <c r="M559"/>
      <c r="N559"/>
      <c r="O559"/>
      <c r="P559"/>
    </row>
    <row r="560" spans="1:16" ht="15.75">
      <c r="A560" s="50"/>
      <c r="B560" s="47"/>
      <c r="C560"/>
      <c r="D560"/>
      <c r="E560"/>
      <c r="F560" s="4"/>
      <c r="G560"/>
      <c r="H560"/>
      <c r="I560"/>
      <c r="J560"/>
      <c r="K560"/>
      <c r="L560"/>
      <c r="M560"/>
      <c r="N560"/>
      <c r="O560"/>
      <c r="P560"/>
    </row>
    <row r="561" spans="1:16" ht="15.75">
      <c r="A561" s="50"/>
      <c r="B561" s="47"/>
      <c r="C561"/>
      <c r="D561"/>
      <c r="E561"/>
      <c r="F561" s="4"/>
      <c r="G561"/>
      <c r="H561"/>
      <c r="I561"/>
      <c r="J561"/>
      <c r="K561"/>
      <c r="L561"/>
      <c r="M561"/>
      <c r="N561"/>
      <c r="O561"/>
      <c r="P561"/>
    </row>
    <row r="562" spans="1:16" ht="15.75">
      <c r="A562" s="50"/>
      <c r="B562" s="47"/>
      <c r="C562"/>
      <c r="D562"/>
      <c r="E562"/>
      <c r="F562" s="4"/>
      <c r="G562"/>
      <c r="H562"/>
      <c r="I562"/>
      <c r="J562"/>
      <c r="K562"/>
      <c r="L562"/>
      <c r="M562"/>
      <c r="N562"/>
      <c r="O562"/>
      <c r="P562"/>
    </row>
    <row r="563" spans="1:16" ht="15.75">
      <c r="A563" s="50"/>
      <c r="B563" s="47"/>
      <c r="C563"/>
      <c r="D563"/>
      <c r="E563"/>
      <c r="F563" s="4"/>
      <c r="G563"/>
      <c r="H563"/>
      <c r="I563"/>
      <c r="J563"/>
      <c r="K563"/>
      <c r="L563"/>
      <c r="M563"/>
      <c r="N563"/>
      <c r="O563"/>
      <c r="P563"/>
    </row>
    <row r="564" spans="1:16" ht="15.75">
      <c r="A564" s="50"/>
      <c r="B564" s="47"/>
      <c r="C564"/>
      <c r="D564"/>
      <c r="E564"/>
      <c r="F564" s="4"/>
      <c r="G564"/>
      <c r="H564"/>
      <c r="I564"/>
      <c r="J564"/>
      <c r="K564"/>
      <c r="L564"/>
      <c r="M564"/>
      <c r="N564"/>
      <c r="O564"/>
      <c r="P564"/>
    </row>
    <row r="565" spans="1:16" ht="15.75">
      <c r="A565" s="50"/>
      <c r="B565" s="47"/>
      <c r="C565"/>
      <c r="D565"/>
      <c r="E565"/>
      <c r="F565" s="4"/>
      <c r="G565"/>
      <c r="H565"/>
      <c r="I565"/>
      <c r="J565"/>
      <c r="K565"/>
      <c r="L565"/>
      <c r="M565"/>
      <c r="N565"/>
      <c r="O565"/>
      <c r="P565"/>
    </row>
    <row r="566" spans="1:16" ht="15.75">
      <c r="A566" s="50"/>
      <c r="B566" s="47"/>
      <c r="C566"/>
      <c r="D566"/>
      <c r="E566"/>
      <c r="F566" s="4"/>
      <c r="G566"/>
      <c r="H566"/>
      <c r="I566"/>
      <c r="J566"/>
      <c r="K566"/>
      <c r="L566"/>
      <c r="M566"/>
      <c r="N566"/>
      <c r="O566"/>
      <c r="P566"/>
    </row>
    <row r="567" spans="1:16" ht="15.75">
      <c r="A567" s="50"/>
      <c r="B567" s="47"/>
      <c r="C567"/>
      <c r="D567"/>
      <c r="E567"/>
      <c r="F567" s="4"/>
      <c r="G567"/>
      <c r="H567"/>
      <c r="I567"/>
      <c r="J567"/>
      <c r="K567"/>
      <c r="L567"/>
      <c r="M567"/>
      <c r="N567"/>
      <c r="O567"/>
      <c r="P567"/>
    </row>
    <row r="568" spans="1:16" ht="15.75">
      <c r="A568" s="50"/>
      <c r="B568" s="47"/>
      <c r="C568"/>
      <c r="D568"/>
      <c r="E568"/>
      <c r="F568" s="4"/>
      <c r="G568"/>
      <c r="H568"/>
      <c r="I568"/>
      <c r="J568"/>
      <c r="K568"/>
      <c r="L568"/>
      <c r="M568"/>
      <c r="N568"/>
      <c r="O568"/>
      <c r="P568"/>
    </row>
    <row r="569" spans="1:16" ht="15.75">
      <c r="A569" s="50"/>
      <c r="B569" s="47"/>
      <c r="C569"/>
      <c r="D569"/>
      <c r="E569"/>
      <c r="F569" s="4"/>
      <c r="G569"/>
      <c r="H569"/>
      <c r="I569"/>
      <c r="J569"/>
      <c r="K569"/>
      <c r="L569"/>
      <c r="M569"/>
      <c r="N569"/>
      <c r="O569"/>
      <c r="P569"/>
    </row>
    <row r="570" spans="1:16" ht="15.75">
      <c r="A570" s="50"/>
      <c r="B570" s="47"/>
      <c r="C570"/>
      <c r="D570"/>
      <c r="E570"/>
      <c r="F570" s="4"/>
      <c r="G570"/>
      <c r="H570"/>
      <c r="I570"/>
      <c r="J570"/>
      <c r="K570"/>
      <c r="L570"/>
      <c r="M570"/>
      <c r="N570"/>
      <c r="O570"/>
      <c r="P570"/>
    </row>
    <row r="571" spans="1:16" ht="15.75">
      <c r="A571" s="50"/>
      <c r="B571" s="47"/>
      <c r="C571"/>
      <c r="D571"/>
      <c r="E571"/>
      <c r="F571" s="4"/>
      <c r="G571"/>
      <c r="H571"/>
      <c r="I571"/>
      <c r="J571"/>
      <c r="K571"/>
      <c r="L571"/>
      <c r="M571"/>
      <c r="N571"/>
      <c r="O571"/>
      <c r="P571"/>
    </row>
    <row r="572" spans="1:16" ht="15.75">
      <c r="A572" s="50"/>
      <c r="B572" s="47"/>
      <c r="C572"/>
      <c r="D572"/>
      <c r="E572"/>
      <c r="F572" s="4"/>
      <c r="G572"/>
      <c r="H572"/>
      <c r="I572"/>
      <c r="J572"/>
      <c r="K572"/>
      <c r="L572"/>
      <c r="M572"/>
      <c r="N572"/>
      <c r="O572"/>
      <c r="P572"/>
    </row>
    <row r="573" spans="1:16" ht="15.75">
      <c r="A573" s="50"/>
      <c r="B573" s="47"/>
      <c r="C573"/>
      <c r="D573"/>
      <c r="E573"/>
      <c r="F573" s="4"/>
      <c r="G573"/>
      <c r="H573"/>
      <c r="I573"/>
      <c r="J573"/>
      <c r="K573"/>
      <c r="L573"/>
      <c r="M573"/>
      <c r="N573"/>
      <c r="O573"/>
      <c r="P573"/>
    </row>
    <row r="574" spans="1:16" ht="15.75">
      <c r="A574" s="50"/>
      <c r="B574" s="47"/>
      <c r="C574"/>
      <c r="D574"/>
      <c r="E574"/>
      <c r="F574" s="4"/>
      <c r="G574"/>
      <c r="H574"/>
      <c r="I574"/>
      <c r="J574"/>
      <c r="K574"/>
      <c r="L574"/>
      <c r="M574"/>
      <c r="N574"/>
      <c r="O574"/>
      <c r="P574"/>
    </row>
    <row r="575" spans="1:16" ht="15.75">
      <c r="A575" s="50"/>
      <c r="B575" s="47"/>
      <c r="C575"/>
      <c r="D575"/>
      <c r="E575"/>
      <c r="F575" s="4"/>
      <c r="G575"/>
      <c r="H575"/>
      <c r="I575"/>
      <c r="J575"/>
      <c r="K575"/>
      <c r="L575"/>
      <c r="M575"/>
      <c r="N575"/>
      <c r="O575"/>
      <c r="P575"/>
    </row>
    <row r="576" spans="1:16" ht="15.75">
      <c r="A576" s="50"/>
      <c r="B576" s="47"/>
      <c r="C576"/>
      <c r="D576"/>
      <c r="E576"/>
      <c r="F576" s="4"/>
      <c r="G576"/>
      <c r="H576"/>
      <c r="I576"/>
      <c r="J576"/>
      <c r="K576"/>
      <c r="L576"/>
      <c r="M576"/>
      <c r="N576"/>
      <c r="O576"/>
      <c r="P576"/>
    </row>
    <row r="577" spans="1:16" ht="15.75">
      <c r="A577" s="50"/>
      <c r="B577" s="47"/>
      <c r="C577"/>
      <c r="D577"/>
      <c r="E577"/>
      <c r="F577" s="4"/>
      <c r="G577"/>
      <c r="H577"/>
      <c r="I577"/>
      <c r="J577"/>
      <c r="K577"/>
      <c r="L577"/>
      <c r="M577"/>
      <c r="N577"/>
      <c r="O577"/>
      <c r="P577"/>
    </row>
    <row r="578" spans="1:16" ht="15.75">
      <c r="A578" s="50"/>
      <c r="B578" s="47"/>
      <c r="C578"/>
      <c r="D578"/>
      <c r="E578"/>
      <c r="F578" s="4"/>
      <c r="G578"/>
      <c r="H578"/>
      <c r="I578"/>
      <c r="J578"/>
      <c r="K578"/>
      <c r="L578"/>
      <c r="M578"/>
      <c r="N578"/>
      <c r="O578"/>
      <c r="P578"/>
    </row>
    <row r="579" spans="1:16" ht="15.75">
      <c r="A579" s="50"/>
      <c r="B579" s="47"/>
      <c r="C579"/>
      <c r="D579"/>
      <c r="E579"/>
      <c r="F579" s="4"/>
      <c r="G579"/>
      <c r="H579"/>
      <c r="I579"/>
      <c r="J579"/>
      <c r="K579"/>
      <c r="L579"/>
      <c r="M579"/>
      <c r="N579"/>
      <c r="O579"/>
      <c r="P579"/>
    </row>
    <row r="580" spans="1:16" ht="15.75">
      <c r="A580" s="50"/>
      <c r="B580" s="47"/>
      <c r="C580"/>
      <c r="D580"/>
      <c r="E580"/>
      <c r="F580" s="4"/>
      <c r="G580"/>
      <c r="H580"/>
      <c r="I580"/>
      <c r="J580"/>
      <c r="K580"/>
      <c r="L580"/>
      <c r="M580"/>
      <c r="N580"/>
      <c r="O580"/>
      <c r="P580"/>
    </row>
    <row r="581" spans="1:16" ht="15.75">
      <c r="A581" s="50"/>
      <c r="B581" s="47"/>
      <c r="C581"/>
      <c r="D581"/>
      <c r="E581"/>
      <c r="F581" s="4"/>
      <c r="G581"/>
      <c r="H581"/>
      <c r="I581"/>
      <c r="J581"/>
      <c r="K581"/>
      <c r="L581"/>
      <c r="M581"/>
      <c r="N581"/>
      <c r="O581"/>
      <c r="P581"/>
    </row>
    <row r="582" spans="1:16" ht="15.75">
      <c r="A582" s="50"/>
      <c r="B582" s="47"/>
      <c r="C582"/>
      <c r="D582"/>
      <c r="E582"/>
      <c r="F582" s="4"/>
      <c r="G582"/>
      <c r="H582"/>
      <c r="I582"/>
      <c r="J582"/>
      <c r="K582"/>
      <c r="L582"/>
      <c r="M582"/>
      <c r="N582"/>
      <c r="O582"/>
      <c r="P582"/>
    </row>
    <row r="583" spans="1:16" ht="15.75">
      <c r="A583" s="50"/>
      <c r="B583" s="47"/>
      <c r="C583"/>
      <c r="D583"/>
      <c r="E583"/>
      <c r="F583" s="4"/>
      <c r="G583"/>
      <c r="H583"/>
      <c r="I583"/>
      <c r="J583"/>
      <c r="K583"/>
      <c r="L583"/>
      <c r="M583"/>
      <c r="N583"/>
      <c r="O583"/>
      <c r="P583"/>
    </row>
    <row r="584" spans="1:16" ht="15.75">
      <c r="A584" s="50"/>
      <c r="B584" s="47"/>
      <c r="C584"/>
      <c r="D584"/>
      <c r="E584"/>
      <c r="F584" s="4"/>
      <c r="G584"/>
      <c r="H584"/>
      <c r="I584"/>
      <c r="J584"/>
      <c r="K584"/>
      <c r="L584"/>
      <c r="M584"/>
      <c r="N584"/>
      <c r="O584"/>
      <c r="P584"/>
    </row>
    <row r="585" spans="1:16" ht="15.75">
      <c r="A585" s="50"/>
      <c r="B585" s="47"/>
      <c r="C585"/>
      <c r="D585"/>
      <c r="E585"/>
      <c r="F585" s="4"/>
      <c r="G585"/>
      <c r="H585"/>
      <c r="I585"/>
      <c r="J585"/>
      <c r="K585"/>
      <c r="L585"/>
      <c r="M585"/>
      <c r="N585"/>
      <c r="O585"/>
      <c r="P585"/>
    </row>
    <row r="586" spans="1:16" ht="15.75">
      <c r="A586" s="50"/>
      <c r="B586" s="47"/>
      <c r="C586"/>
      <c r="D586"/>
      <c r="E586"/>
      <c r="F586" s="4"/>
      <c r="G586"/>
      <c r="H586"/>
      <c r="I586"/>
      <c r="J586"/>
      <c r="K586"/>
      <c r="L586"/>
      <c r="M586"/>
      <c r="N586"/>
      <c r="O586"/>
      <c r="P586"/>
    </row>
    <row r="587" spans="1:16" ht="15.75">
      <c r="A587" s="50"/>
      <c r="B587" s="47"/>
      <c r="C587"/>
      <c r="D587"/>
      <c r="E587"/>
      <c r="F587" s="4"/>
      <c r="G587"/>
      <c r="H587"/>
      <c r="I587"/>
      <c r="J587"/>
      <c r="K587"/>
      <c r="L587"/>
      <c r="M587"/>
      <c r="N587"/>
      <c r="O587"/>
      <c r="P587"/>
    </row>
    <row r="588" spans="1:16" ht="15.75">
      <c r="A588" s="50"/>
      <c r="B588" s="47"/>
      <c r="C588"/>
      <c r="D588"/>
      <c r="E588"/>
      <c r="F588" s="4"/>
      <c r="G588"/>
      <c r="H588"/>
      <c r="I588"/>
      <c r="J588"/>
      <c r="K588"/>
      <c r="L588"/>
      <c r="M588"/>
      <c r="N588"/>
      <c r="O588"/>
      <c r="P588"/>
    </row>
    <row r="589" spans="1:16" ht="15.75">
      <c r="A589" s="50"/>
      <c r="B589" s="47"/>
      <c r="C589"/>
      <c r="D589"/>
      <c r="E589"/>
      <c r="F589" s="4"/>
      <c r="G589"/>
      <c r="H589"/>
      <c r="I589"/>
      <c r="J589"/>
      <c r="K589"/>
      <c r="L589"/>
      <c r="M589"/>
      <c r="N589"/>
      <c r="O589"/>
      <c r="P589"/>
    </row>
    <row r="590" spans="1:16" ht="15.75">
      <c r="A590" s="50"/>
      <c r="B590" s="47"/>
      <c r="C590"/>
      <c r="D590"/>
      <c r="E590"/>
      <c r="F590" s="4"/>
      <c r="G590"/>
      <c r="H590"/>
      <c r="I590"/>
      <c r="J590"/>
      <c r="K590"/>
      <c r="L590"/>
      <c r="M590"/>
      <c r="N590"/>
      <c r="O590"/>
      <c r="P590"/>
    </row>
    <row r="591" spans="1:16" ht="15.75">
      <c r="A591" s="50"/>
      <c r="B591" s="47"/>
      <c r="C591"/>
      <c r="D591"/>
      <c r="E591"/>
      <c r="F591" s="4"/>
      <c r="G591"/>
      <c r="H591"/>
      <c r="I591"/>
      <c r="J591"/>
      <c r="K591"/>
      <c r="L591"/>
      <c r="M591"/>
      <c r="N591"/>
      <c r="O591"/>
      <c r="P591"/>
    </row>
    <row r="592" spans="1:16" ht="15.75">
      <c r="A592" s="50"/>
      <c r="B592" s="47"/>
      <c r="C592"/>
      <c r="D592"/>
      <c r="E592"/>
      <c r="F592" s="4"/>
      <c r="G592"/>
      <c r="H592"/>
      <c r="I592"/>
      <c r="J592"/>
      <c r="K592"/>
      <c r="L592"/>
      <c r="M592"/>
      <c r="N592"/>
      <c r="O592"/>
      <c r="P592"/>
    </row>
    <row r="593" spans="1:16" ht="15.75">
      <c r="A593" s="50"/>
      <c r="B593" s="47"/>
      <c r="C593"/>
      <c r="D593"/>
      <c r="E593"/>
      <c r="F593" s="4"/>
      <c r="G593"/>
      <c r="H593"/>
      <c r="I593"/>
      <c r="J593"/>
      <c r="K593"/>
      <c r="L593"/>
      <c r="M593"/>
      <c r="N593"/>
      <c r="O593"/>
      <c r="P593"/>
    </row>
    <row r="594" spans="1:16" ht="15.75">
      <c r="A594" s="50"/>
      <c r="B594" s="47"/>
      <c r="C594"/>
      <c r="D594"/>
      <c r="E594"/>
      <c r="F594" s="4"/>
      <c r="G594"/>
      <c r="H594"/>
      <c r="I594"/>
      <c r="J594"/>
      <c r="K594"/>
      <c r="L594"/>
      <c r="M594"/>
      <c r="N594"/>
      <c r="O594"/>
      <c r="P594"/>
    </row>
    <row r="595" spans="1:16" ht="15.75">
      <c r="A595" s="50"/>
      <c r="B595" s="47"/>
      <c r="C595"/>
      <c r="D595"/>
      <c r="E595"/>
      <c r="F595" s="4"/>
      <c r="G595"/>
      <c r="H595"/>
      <c r="I595"/>
      <c r="J595"/>
      <c r="K595"/>
      <c r="L595"/>
      <c r="M595"/>
      <c r="N595"/>
      <c r="O595"/>
      <c r="P595"/>
    </row>
    <row r="596" spans="1:16" ht="15.75">
      <c r="A596" s="50"/>
      <c r="B596" s="47"/>
      <c r="C596"/>
      <c r="D596"/>
      <c r="E596"/>
      <c r="F596" s="4"/>
      <c r="G596"/>
      <c r="H596"/>
      <c r="I596"/>
      <c r="J596"/>
      <c r="K596"/>
      <c r="L596"/>
      <c r="M596"/>
      <c r="N596"/>
      <c r="O596"/>
      <c r="P596"/>
    </row>
    <row r="597" spans="1:16" ht="15.75">
      <c r="A597" s="50"/>
      <c r="B597" s="47"/>
      <c r="C597"/>
      <c r="D597"/>
      <c r="E597"/>
      <c r="F597" s="4"/>
      <c r="G597"/>
      <c r="H597"/>
      <c r="I597"/>
      <c r="J597"/>
      <c r="K597"/>
      <c r="L597"/>
      <c r="M597"/>
      <c r="N597"/>
      <c r="O597"/>
      <c r="P597"/>
    </row>
    <row r="598" spans="1:16" ht="15.75">
      <c r="A598" s="50"/>
      <c r="B598" s="47"/>
      <c r="C598"/>
      <c r="D598"/>
      <c r="E598"/>
      <c r="F598" s="4"/>
      <c r="G598"/>
      <c r="H598"/>
      <c r="I598"/>
      <c r="J598"/>
      <c r="K598"/>
      <c r="L598"/>
      <c r="M598"/>
      <c r="N598"/>
      <c r="O598"/>
      <c r="P598"/>
    </row>
    <row r="599" spans="1:16" ht="15.75">
      <c r="A599" s="50"/>
      <c r="B599" s="47"/>
      <c r="C599"/>
      <c r="D599"/>
      <c r="E599"/>
      <c r="F599" s="4"/>
      <c r="G599"/>
      <c r="H599"/>
      <c r="I599"/>
      <c r="J599"/>
      <c r="K599"/>
      <c r="L599"/>
      <c r="M599"/>
      <c r="N599"/>
      <c r="O599"/>
      <c r="P599"/>
    </row>
    <row r="600" spans="1:16" ht="15.75">
      <c r="A600" s="50"/>
      <c r="B600" s="47"/>
      <c r="C600"/>
      <c r="D600"/>
      <c r="E600"/>
      <c r="F600" s="4"/>
      <c r="G600"/>
      <c r="H600"/>
      <c r="I600"/>
      <c r="J600"/>
      <c r="K600"/>
      <c r="L600"/>
      <c r="M600"/>
      <c r="N600"/>
      <c r="O600"/>
      <c r="P600"/>
    </row>
    <row r="601" spans="1:16" ht="15.75">
      <c r="A601" s="50"/>
      <c r="B601" s="47"/>
      <c r="C601"/>
      <c r="D601"/>
      <c r="E601"/>
      <c r="F601" s="4"/>
      <c r="G601"/>
      <c r="H601"/>
      <c r="I601"/>
      <c r="J601"/>
      <c r="K601"/>
      <c r="L601"/>
      <c r="M601"/>
      <c r="N601"/>
      <c r="O601"/>
      <c r="P601"/>
    </row>
    <row r="602" spans="1:16" ht="15.75">
      <c r="A602" s="50"/>
      <c r="B602" s="47"/>
      <c r="C602"/>
      <c r="D602"/>
      <c r="E602"/>
      <c r="F602" s="4"/>
      <c r="G602"/>
      <c r="H602"/>
      <c r="I602"/>
      <c r="J602"/>
      <c r="K602"/>
      <c r="L602"/>
      <c r="M602"/>
      <c r="N602"/>
      <c r="O602"/>
      <c r="P602"/>
    </row>
    <row r="603" spans="1:16" ht="15.75">
      <c r="A603" s="50"/>
      <c r="B603" s="47"/>
      <c r="C603"/>
      <c r="D603"/>
      <c r="E603"/>
      <c r="F603" s="4"/>
      <c r="G603"/>
      <c r="H603"/>
      <c r="I603"/>
      <c r="J603"/>
      <c r="K603"/>
      <c r="L603"/>
      <c r="M603"/>
      <c r="N603"/>
      <c r="O603"/>
      <c r="P603"/>
    </row>
    <row r="604" spans="1:16" ht="15.75">
      <c r="A604" s="50"/>
      <c r="B604" s="47"/>
      <c r="C604"/>
      <c r="D604"/>
      <c r="E604"/>
      <c r="F604" s="4"/>
      <c r="G604"/>
      <c r="H604"/>
      <c r="I604"/>
      <c r="J604"/>
      <c r="K604"/>
      <c r="L604"/>
      <c r="M604"/>
      <c r="N604"/>
      <c r="O604"/>
      <c r="P604"/>
    </row>
    <row r="605" spans="1:16" ht="15.75">
      <c r="A605" s="50"/>
      <c r="B605" s="47"/>
      <c r="C605"/>
      <c r="D605"/>
      <c r="E605"/>
      <c r="F605" s="4"/>
      <c r="G605"/>
      <c r="H605"/>
      <c r="I605"/>
      <c r="J605"/>
      <c r="K605"/>
      <c r="L605"/>
      <c r="M605"/>
      <c r="N605"/>
      <c r="O605"/>
      <c r="P605"/>
    </row>
    <row r="606" spans="1:16" ht="15.75">
      <c r="A606" s="50"/>
      <c r="B606" s="47"/>
      <c r="C606"/>
      <c r="D606"/>
      <c r="E606"/>
      <c r="F606" s="4"/>
      <c r="G606"/>
      <c r="H606"/>
      <c r="I606"/>
      <c r="J606"/>
      <c r="K606"/>
      <c r="L606"/>
      <c r="M606"/>
      <c r="N606"/>
      <c r="O606"/>
      <c r="P606"/>
    </row>
    <row r="607" spans="1:16" ht="15.75">
      <c r="A607" s="50"/>
      <c r="B607" s="47"/>
      <c r="C607"/>
      <c r="D607"/>
      <c r="E607"/>
      <c r="F607" s="4"/>
      <c r="G607"/>
      <c r="H607"/>
      <c r="I607"/>
      <c r="J607"/>
      <c r="K607"/>
      <c r="L607"/>
      <c r="M607"/>
      <c r="N607"/>
      <c r="O607"/>
      <c r="P607"/>
    </row>
    <row r="608" spans="1:16" ht="15.75">
      <c r="A608" s="50"/>
      <c r="B608" s="47"/>
      <c r="C608"/>
      <c r="D608"/>
      <c r="E608"/>
      <c r="F608" s="4"/>
      <c r="G608"/>
      <c r="H608"/>
      <c r="I608"/>
      <c r="J608"/>
      <c r="K608"/>
      <c r="L608"/>
      <c r="M608"/>
      <c r="N608"/>
      <c r="O608"/>
      <c r="P608"/>
    </row>
    <row r="609" spans="1:16" ht="15.75">
      <c r="A609" s="50"/>
      <c r="B609" s="47"/>
      <c r="C609"/>
      <c r="D609"/>
      <c r="E609"/>
      <c r="F609" s="4"/>
      <c r="G609"/>
      <c r="H609"/>
      <c r="I609"/>
      <c r="J609"/>
      <c r="K609"/>
      <c r="L609"/>
      <c r="M609"/>
      <c r="N609"/>
      <c r="O609"/>
      <c r="P609"/>
    </row>
    <row r="610" spans="1:16" ht="15.75">
      <c r="A610" s="50"/>
      <c r="B610" s="47"/>
      <c r="C610"/>
      <c r="D610"/>
      <c r="E610"/>
      <c r="F610" s="4"/>
      <c r="G610"/>
      <c r="H610"/>
      <c r="I610"/>
      <c r="J610"/>
      <c r="K610"/>
      <c r="L610"/>
      <c r="M610"/>
      <c r="N610"/>
      <c r="O610"/>
      <c r="P610"/>
    </row>
    <row r="611" spans="1:16" ht="15.75">
      <c r="A611" s="50"/>
      <c r="B611" s="47"/>
      <c r="C611"/>
      <c r="D611"/>
      <c r="E611"/>
      <c r="F611" s="4"/>
      <c r="G611"/>
      <c r="H611"/>
      <c r="I611"/>
      <c r="J611"/>
      <c r="K611"/>
      <c r="L611"/>
      <c r="M611"/>
      <c r="N611"/>
      <c r="O611"/>
      <c r="P611"/>
    </row>
    <row r="612" spans="1:16" ht="15.75">
      <c r="A612" s="50"/>
      <c r="B612" s="47"/>
      <c r="C612"/>
      <c r="D612"/>
      <c r="E612"/>
      <c r="F612" s="4"/>
      <c r="G612"/>
      <c r="H612"/>
      <c r="I612"/>
      <c r="J612"/>
      <c r="K612"/>
      <c r="L612"/>
      <c r="M612"/>
      <c r="N612"/>
      <c r="O612"/>
      <c r="P612"/>
    </row>
    <row r="613" spans="1:16" ht="15.75">
      <c r="A613" s="50"/>
      <c r="B613" s="47"/>
      <c r="C613"/>
      <c r="D613"/>
      <c r="E613"/>
      <c r="F613" s="4"/>
      <c r="G613"/>
      <c r="H613"/>
      <c r="I613"/>
      <c r="J613"/>
      <c r="K613"/>
      <c r="L613"/>
      <c r="M613"/>
      <c r="N613"/>
      <c r="O613"/>
      <c r="P613"/>
    </row>
    <row r="614" spans="1:16" ht="15.75">
      <c r="A614" s="50"/>
      <c r="B614" s="47"/>
      <c r="C614"/>
      <c r="D614"/>
      <c r="E614"/>
      <c r="F614" s="4"/>
      <c r="G614"/>
      <c r="H614"/>
      <c r="I614"/>
      <c r="J614"/>
      <c r="K614"/>
      <c r="L614"/>
      <c r="M614"/>
      <c r="N614"/>
      <c r="O614"/>
      <c r="P614"/>
    </row>
    <row r="615" spans="1:16" ht="15.75">
      <c r="A615" s="50"/>
      <c r="B615" s="47"/>
      <c r="C615"/>
      <c r="D615"/>
      <c r="E615"/>
      <c r="F615" s="4"/>
      <c r="G615"/>
      <c r="H615"/>
      <c r="I615"/>
      <c r="J615"/>
      <c r="K615"/>
      <c r="L615"/>
      <c r="M615"/>
      <c r="N615"/>
      <c r="O615"/>
      <c r="P615"/>
    </row>
    <row r="616" spans="1:16" ht="15.75">
      <c r="A616" s="50"/>
      <c r="B616" s="47"/>
      <c r="C616"/>
      <c r="D616"/>
      <c r="E616"/>
      <c r="F616" s="4"/>
      <c r="G616"/>
      <c r="H616"/>
      <c r="I616"/>
      <c r="J616"/>
      <c r="K616"/>
      <c r="L616"/>
      <c r="M616"/>
      <c r="N616"/>
      <c r="O616"/>
      <c r="P616"/>
    </row>
    <row r="617" spans="1:16" ht="15.75">
      <c r="A617" s="50"/>
      <c r="B617" s="47"/>
      <c r="C617"/>
      <c r="D617"/>
      <c r="E617"/>
      <c r="F617" s="4"/>
      <c r="G617"/>
      <c r="H617"/>
      <c r="I617"/>
      <c r="J617"/>
      <c r="K617"/>
      <c r="L617"/>
      <c r="M617"/>
      <c r="N617"/>
      <c r="O617"/>
      <c r="P617"/>
    </row>
    <row r="618" spans="1:16" ht="15.75">
      <c r="A618" s="50"/>
      <c r="B618" s="47"/>
      <c r="C618"/>
      <c r="D618"/>
      <c r="E618"/>
      <c r="F618" s="4"/>
      <c r="G618"/>
      <c r="H618"/>
      <c r="I618"/>
      <c r="J618"/>
      <c r="K618"/>
      <c r="L618"/>
      <c r="M618"/>
      <c r="N618"/>
      <c r="O618"/>
      <c r="P618"/>
    </row>
    <row r="619" spans="1:16" ht="15.75">
      <c r="A619" s="50"/>
      <c r="B619" s="47"/>
      <c r="C619"/>
      <c r="D619"/>
      <c r="E619"/>
      <c r="F619" s="4"/>
      <c r="G619"/>
      <c r="H619"/>
      <c r="I619"/>
      <c r="J619"/>
      <c r="K619"/>
      <c r="L619"/>
      <c r="M619"/>
      <c r="N619"/>
      <c r="O619"/>
      <c r="P619"/>
    </row>
    <row r="620" spans="1:16" ht="15.75">
      <c r="A620" s="50"/>
      <c r="B620" s="47"/>
      <c r="C620"/>
      <c r="D620"/>
      <c r="E620"/>
      <c r="F620" s="4"/>
      <c r="G620"/>
      <c r="H620"/>
      <c r="I620"/>
      <c r="J620"/>
      <c r="K620"/>
      <c r="L620"/>
      <c r="M620"/>
      <c r="N620"/>
      <c r="O620"/>
      <c r="P620"/>
    </row>
    <row r="621" spans="1:16" ht="15.75">
      <c r="A621" s="50"/>
      <c r="B621" s="47"/>
      <c r="C621"/>
      <c r="D621"/>
      <c r="E621"/>
      <c r="F621" s="4"/>
      <c r="G621"/>
      <c r="H621"/>
      <c r="I621"/>
      <c r="J621"/>
      <c r="K621"/>
      <c r="L621"/>
      <c r="M621"/>
      <c r="N621"/>
      <c r="O621"/>
      <c r="P621"/>
    </row>
    <row r="622" spans="1:16" ht="15.75">
      <c r="A622" s="50"/>
      <c r="B622" s="47"/>
      <c r="C622"/>
      <c r="D622"/>
      <c r="E622"/>
      <c r="F622" s="4"/>
      <c r="G622"/>
      <c r="H622"/>
      <c r="I622"/>
      <c r="J622"/>
      <c r="K622"/>
      <c r="L622"/>
      <c r="M622"/>
      <c r="N622"/>
      <c r="O622"/>
      <c r="P622"/>
    </row>
    <row r="623" spans="1:16" ht="15.75">
      <c r="A623" s="50"/>
      <c r="B623" s="47"/>
      <c r="C623"/>
      <c r="D623"/>
      <c r="E623"/>
      <c r="F623" s="4"/>
      <c r="G623"/>
      <c r="H623"/>
      <c r="I623"/>
      <c r="J623"/>
      <c r="K623"/>
      <c r="L623"/>
      <c r="M623"/>
      <c r="N623"/>
      <c r="O623"/>
      <c r="P623"/>
    </row>
    <row r="624" spans="1:16" ht="15.75">
      <c r="A624" s="50"/>
      <c r="B624" s="47"/>
      <c r="C624"/>
      <c r="D624"/>
      <c r="E624"/>
      <c r="F624" s="4"/>
      <c r="G624"/>
      <c r="H624"/>
      <c r="I624"/>
      <c r="J624"/>
      <c r="K624"/>
      <c r="L624"/>
      <c r="M624"/>
      <c r="N624"/>
      <c r="O624"/>
      <c r="P624"/>
    </row>
    <row r="625" spans="1:16" ht="15.75">
      <c r="A625" s="50"/>
      <c r="B625" s="47"/>
      <c r="C625"/>
      <c r="D625"/>
      <c r="E625"/>
      <c r="F625" s="4"/>
      <c r="G625"/>
      <c r="H625"/>
      <c r="I625"/>
      <c r="J625"/>
      <c r="K625"/>
      <c r="L625"/>
      <c r="M625"/>
      <c r="N625"/>
      <c r="O625"/>
      <c r="P625"/>
    </row>
    <row r="626" spans="1:16" ht="15.75">
      <c r="A626" s="50"/>
      <c r="B626" s="47"/>
      <c r="C626"/>
      <c r="D626"/>
      <c r="E626"/>
      <c r="F626" s="4"/>
      <c r="G626"/>
      <c r="H626"/>
      <c r="I626"/>
      <c r="J626"/>
      <c r="K626"/>
      <c r="L626"/>
      <c r="M626"/>
      <c r="N626"/>
      <c r="O626"/>
      <c r="P626"/>
    </row>
    <row r="627" spans="1:16" ht="15.75">
      <c r="A627" s="50"/>
      <c r="B627" s="47"/>
      <c r="C627"/>
      <c r="D627"/>
      <c r="E627"/>
      <c r="F627" s="4"/>
      <c r="G627"/>
      <c r="H627"/>
      <c r="I627"/>
      <c r="J627"/>
      <c r="K627"/>
      <c r="L627"/>
      <c r="M627"/>
      <c r="N627"/>
      <c r="O627"/>
      <c r="P627"/>
    </row>
    <row r="628" spans="1:16" ht="15.75">
      <c r="A628" s="50"/>
      <c r="B628" s="47"/>
      <c r="C628"/>
      <c r="D628"/>
      <c r="E628"/>
      <c r="F628" s="4"/>
      <c r="G628"/>
      <c r="H628"/>
      <c r="I628"/>
      <c r="J628"/>
      <c r="K628"/>
      <c r="L628"/>
      <c r="M628"/>
      <c r="N628"/>
      <c r="O628"/>
      <c r="P628"/>
    </row>
    <row r="629" spans="1:16" ht="15.75">
      <c r="A629" s="50"/>
      <c r="B629" s="47"/>
      <c r="C629"/>
      <c r="D629"/>
      <c r="E629"/>
      <c r="F629" s="4"/>
      <c r="G629"/>
      <c r="H629"/>
      <c r="I629"/>
      <c r="J629"/>
      <c r="K629"/>
      <c r="L629"/>
      <c r="M629"/>
      <c r="N629"/>
      <c r="O629"/>
      <c r="P629"/>
    </row>
    <row r="630" spans="1:16" ht="15.75">
      <c r="A630" s="50"/>
      <c r="B630" s="47"/>
      <c r="C630"/>
      <c r="D630"/>
      <c r="E630"/>
      <c r="F630" s="4"/>
      <c r="G630"/>
      <c r="H630"/>
      <c r="I630"/>
      <c r="J630"/>
      <c r="K630"/>
      <c r="L630"/>
      <c r="M630"/>
      <c r="N630"/>
      <c r="O630"/>
      <c r="P630"/>
    </row>
    <row r="631" spans="1:16" ht="15.75">
      <c r="A631" s="50"/>
      <c r="B631" s="47"/>
      <c r="C631"/>
      <c r="D631"/>
      <c r="E631"/>
      <c r="F631" s="4"/>
      <c r="G631"/>
      <c r="H631"/>
      <c r="I631"/>
      <c r="J631"/>
      <c r="K631"/>
      <c r="L631"/>
      <c r="M631"/>
      <c r="N631"/>
      <c r="O631"/>
      <c r="P631"/>
    </row>
    <row r="632" spans="1:16" ht="15.75">
      <c r="A632" s="50"/>
      <c r="B632" s="47"/>
      <c r="C632"/>
      <c r="D632"/>
      <c r="E632"/>
      <c r="F632" s="4"/>
      <c r="G632"/>
      <c r="H632"/>
      <c r="I632"/>
      <c r="J632"/>
      <c r="K632"/>
      <c r="L632"/>
      <c r="M632"/>
      <c r="N632"/>
      <c r="O632"/>
      <c r="P632"/>
    </row>
    <row r="633" spans="1:16" ht="15.75">
      <c r="A633" s="50"/>
      <c r="B633" s="47"/>
      <c r="C633"/>
      <c r="D633"/>
      <c r="E633"/>
      <c r="F633" s="4"/>
      <c r="G633"/>
      <c r="H633"/>
      <c r="I633"/>
      <c r="J633"/>
      <c r="K633"/>
      <c r="L633"/>
      <c r="M633"/>
      <c r="N633"/>
      <c r="O633"/>
      <c r="P633"/>
    </row>
    <row r="634" spans="1:16" ht="15.75">
      <c r="A634" s="50"/>
      <c r="B634" s="47"/>
      <c r="C634"/>
      <c r="D634"/>
      <c r="E634"/>
      <c r="F634" s="4"/>
      <c r="G634"/>
      <c r="H634"/>
      <c r="I634"/>
      <c r="J634"/>
      <c r="K634"/>
      <c r="L634"/>
      <c r="M634"/>
      <c r="N634"/>
      <c r="O634"/>
      <c r="P634"/>
    </row>
    <row r="635" spans="1:16" ht="15.75">
      <c r="A635" s="50"/>
      <c r="B635" s="47"/>
      <c r="C635"/>
      <c r="D635"/>
      <c r="E635"/>
      <c r="F635" s="4"/>
      <c r="G635"/>
      <c r="H635"/>
      <c r="I635"/>
      <c r="J635"/>
      <c r="K635"/>
      <c r="L635"/>
      <c r="M635"/>
      <c r="N635"/>
      <c r="O635"/>
      <c r="P635"/>
    </row>
    <row r="636" spans="1:16" ht="15.75">
      <c r="A636" s="50"/>
      <c r="B636" s="47"/>
      <c r="C636"/>
      <c r="D636"/>
      <c r="E636"/>
      <c r="F636" s="4"/>
      <c r="G636"/>
      <c r="H636"/>
      <c r="I636"/>
      <c r="J636"/>
      <c r="K636"/>
      <c r="L636"/>
      <c r="M636"/>
      <c r="N636"/>
      <c r="O636"/>
      <c r="P636"/>
    </row>
    <row r="637" spans="1:16" ht="15.75">
      <c r="A637" s="50"/>
      <c r="B637" s="47"/>
      <c r="C637"/>
      <c r="D637"/>
      <c r="E637"/>
      <c r="F637" s="4"/>
      <c r="G637"/>
      <c r="H637"/>
      <c r="I637"/>
      <c r="J637"/>
      <c r="K637"/>
      <c r="L637"/>
      <c r="M637"/>
      <c r="N637"/>
      <c r="O637"/>
      <c r="P637"/>
    </row>
    <row r="638" spans="1:16" ht="15.75">
      <c r="A638" s="50"/>
      <c r="B638" s="47"/>
      <c r="C638"/>
      <c r="D638"/>
      <c r="E638"/>
      <c r="F638" s="4"/>
      <c r="G638"/>
      <c r="H638"/>
      <c r="I638"/>
      <c r="J638"/>
      <c r="K638"/>
      <c r="L638"/>
      <c r="M638"/>
      <c r="N638"/>
      <c r="O638"/>
      <c r="P638"/>
    </row>
    <row r="639" spans="1:16" ht="15.75">
      <c r="A639" s="50"/>
      <c r="B639" s="47"/>
      <c r="C639"/>
      <c r="D639"/>
      <c r="E639"/>
      <c r="F639" s="4"/>
      <c r="G639"/>
      <c r="H639"/>
      <c r="I639"/>
      <c r="J639"/>
      <c r="K639"/>
      <c r="L639"/>
      <c r="M639"/>
      <c r="N639"/>
      <c r="O639"/>
      <c r="P639"/>
    </row>
    <row r="640" spans="1:16" ht="15.75">
      <c r="A640" s="50"/>
      <c r="B640" s="47"/>
      <c r="C640"/>
      <c r="D640"/>
      <c r="E640"/>
      <c r="F640" s="4"/>
      <c r="G640"/>
      <c r="H640"/>
      <c r="I640"/>
      <c r="J640"/>
      <c r="K640"/>
      <c r="L640"/>
      <c r="M640"/>
      <c r="N640"/>
      <c r="O640"/>
      <c r="P640"/>
    </row>
    <row r="641" spans="1:16" ht="15.75">
      <c r="A641" s="50"/>
      <c r="B641" s="47"/>
      <c r="C641"/>
      <c r="D641"/>
      <c r="E641"/>
      <c r="F641" s="4"/>
      <c r="G641"/>
      <c r="H641"/>
      <c r="I641"/>
      <c r="J641"/>
      <c r="K641"/>
      <c r="L641"/>
      <c r="M641"/>
      <c r="N641"/>
      <c r="O641"/>
      <c r="P641"/>
    </row>
    <row r="642" spans="1:16" ht="15.75">
      <c r="A642" s="50"/>
      <c r="B642" s="47"/>
      <c r="C642"/>
      <c r="D642"/>
      <c r="E642"/>
      <c r="F642" s="4"/>
      <c r="G642"/>
      <c r="H642"/>
      <c r="I642"/>
      <c r="J642"/>
      <c r="K642"/>
      <c r="L642"/>
      <c r="M642"/>
      <c r="N642"/>
      <c r="O642"/>
      <c r="P642"/>
    </row>
    <row r="643" spans="1:16" ht="15.75">
      <c r="A643" s="50"/>
      <c r="B643" s="47"/>
      <c r="C643"/>
      <c r="D643"/>
      <c r="E643"/>
      <c r="F643" s="4"/>
      <c r="G643"/>
      <c r="H643"/>
      <c r="I643"/>
      <c r="J643"/>
      <c r="K643"/>
      <c r="L643"/>
      <c r="M643"/>
      <c r="N643"/>
      <c r="O643"/>
      <c r="P643"/>
    </row>
    <row r="644" spans="1:16" ht="15.75">
      <c r="A644" s="50"/>
      <c r="B644" s="47"/>
      <c r="C644"/>
      <c r="D644"/>
      <c r="E644"/>
      <c r="F644" s="4"/>
      <c r="G644"/>
      <c r="H644"/>
      <c r="I644"/>
      <c r="J644"/>
      <c r="K644"/>
      <c r="L644"/>
      <c r="M644"/>
      <c r="N644"/>
      <c r="O644"/>
      <c r="P644"/>
    </row>
    <row r="645" spans="1:16" ht="15.75">
      <c r="A645" s="50"/>
      <c r="B645" s="47"/>
      <c r="C645"/>
      <c r="D645"/>
      <c r="E645"/>
      <c r="F645" s="4"/>
      <c r="G645"/>
      <c r="H645"/>
      <c r="I645"/>
      <c r="J645"/>
      <c r="K645"/>
      <c r="L645"/>
      <c r="M645"/>
      <c r="N645"/>
      <c r="O645"/>
      <c r="P645"/>
    </row>
    <row r="646" spans="1:16" ht="15.75">
      <c r="A646" s="50"/>
      <c r="B646" s="47"/>
      <c r="C646"/>
      <c r="D646"/>
      <c r="E646"/>
      <c r="F646" s="4"/>
      <c r="G646"/>
      <c r="H646"/>
      <c r="I646"/>
      <c r="J646"/>
      <c r="K646"/>
      <c r="L646"/>
      <c r="M646"/>
      <c r="N646"/>
      <c r="O646"/>
      <c r="P646"/>
    </row>
    <row r="647" spans="1:16" ht="15.75">
      <c r="A647" s="50"/>
      <c r="B647" s="47"/>
      <c r="C647"/>
      <c r="D647"/>
      <c r="E647"/>
      <c r="F647" s="4"/>
      <c r="G647"/>
      <c r="H647"/>
      <c r="I647"/>
      <c r="J647"/>
      <c r="K647"/>
      <c r="L647"/>
      <c r="M647"/>
      <c r="N647"/>
      <c r="O647"/>
      <c r="P647"/>
    </row>
    <row r="648" spans="1:16" ht="15.75">
      <c r="A648" s="50"/>
      <c r="B648" s="47"/>
      <c r="C648"/>
      <c r="D648"/>
      <c r="E648"/>
      <c r="F648" s="4"/>
      <c r="G648"/>
      <c r="H648"/>
      <c r="I648"/>
      <c r="J648"/>
      <c r="K648"/>
      <c r="L648"/>
      <c r="M648"/>
      <c r="N648"/>
      <c r="O648"/>
      <c r="P648"/>
    </row>
    <row r="649" spans="1:16" ht="15.75">
      <c r="A649" s="50"/>
      <c r="B649" s="47"/>
      <c r="C649"/>
      <c r="D649"/>
      <c r="E649"/>
      <c r="F649" s="4"/>
      <c r="G649"/>
      <c r="H649"/>
      <c r="I649"/>
      <c r="J649"/>
      <c r="K649"/>
      <c r="L649"/>
      <c r="M649"/>
      <c r="N649"/>
      <c r="O649"/>
      <c r="P649"/>
    </row>
    <row r="650" spans="1:16" ht="15.75">
      <c r="A650" s="50"/>
      <c r="B650" s="47"/>
      <c r="C650"/>
      <c r="D650"/>
      <c r="E650"/>
      <c r="F650" s="4"/>
      <c r="G650"/>
      <c r="H650"/>
      <c r="I650"/>
      <c r="J650"/>
      <c r="K650"/>
      <c r="L650"/>
      <c r="M650"/>
      <c r="N650"/>
      <c r="O650"/>
      <c r="P650"/>
    </row>
    <row r="651" spans="1:16" ht="15.75">
      <c r="A651" s="50"/>
      <c r="B651" s="47"/>
      <c r="C651"/>
      <c r="D651"/>
      <c r="E651"/>
      <c r="F651" s="4"/>
      <c r="G651"/>
      <c r="H651"/>
      <c r="I651"/>
      <c r="J651"/>
      <c r="K651"/>
      <c r="L651"/>
      <c r="M651"/>
      <c r="N651"/>
      <c r="O651"/>
      <c r="P651"/>
    </row>
    <row r="652" spans="1:16" ht="15.75">
      <c r="A652" s="50"/>
      <c r="B652" s="47"/>
      <c r="C652"/>
      <c r="D652"/>
      <c r="E652"/>
      <c r="F652" s="4"/>
      <c r="G652"/>
      <c r="H652"/>
      <c r="I652"/>
      <c r="J652"/>
      <c r="K652"/>
      <c r="L652"/>
      <c r="M652"/>
      <c r="N652"/>
      <c r="O652"/>
      <c r="P652"/>
    </row>
    <row r="653" spans="1:16" ht="15.75">
      <c r="A653" s="50"/>
      <c r="B653" s="47"/>
      <c r="C653"/>
      <c r="D653"/>
      <c r="E653"/>
      <c r="F653" s="4"/>
      <c r="G653"/>
      <c r="H653"/>
      <c r="I653"/>
      <c r="J653"/>
      <c r="K653"/>
      <c r="L653"/>
      <c r="M653"/>
      <c r="N653"/>
      <c r="O653"/>
      <c r="P653"/>
    </row>
    <row r="654" spans="1:16" ht="15.75">
      <c r="A654" s="50"/>
      <c r="B654" s="47"/>
      <c r="C654"/>
      <c r="D654"/>
      <c r="E654"/>
      <c r="F654" s="4"/>
      <c r="G654"/>
      <c r="H654"/>
      <c r="I654"/>
      <c r="J654"/>
      <c r="K654"/>
      <c r="L654"/>
      <c r="M654"/>
      <c r="N654"/>
      <c r="O654"/>
      <c r="P654"/>
    </row>
    <row r="655" spans="1:16" ht="15.75">
      <c r="A655" s="50"/>
      <c r="B655" s="47"/>
      <c r="C655"/>
      <c r="D655"/>
      <c r="E655"/>
      <c r="F655" s="4"/>
      <c r="G655"/>
      <c r="H655"/>
      <c r="I655"/>
      <c r="J655"/>
      <c r="K655"/>
      <c r="L655"/>
      <c r="M655"/>
      <c r="N655"/>
      <c r="O655"/>
      <c r="P655"/>
    </row>
    <row r="656" spans="1:16" ht="15.75">
      <c r="A656" s="50"/>
      <c r="B656" s="47"/>
      <c r="C656"/>
      <c r="D656"/>
      <c r="E656"/>
      <c r="F656" s="4"/>
      <c r="G656"/>
      <c r="H656"/>
      <c r="I656"/>
      <c r="J656"/>
      <c r="K656"/>
      <c r="L656"/>
      <c r="M656"/>
      <c r="N656"/>
      <c r="O656"/>
      <c r="P656"/>
    </row>
    <row r="657" spans="1:16" ht="15.75">
      <c r="A657" s="50"/>
      <c r="B657" s="47"/>
      <c r="C657"/>
      <c r="D657"/>
      <c r="E657"/>
      <c r="F657" s="4"/>
      <c r="G657"/>
      <c r="H657"/>
      <c r="I657"/>
      <c r="J657"/>
      <c r="K657"/>
      <c r="L657"/>
      <c r="M657"/>
      <c r="N657"/>
      <c r="O657"/>
      <c r="P657"/>
    </row>
    <row r="658" spans="1:16" ht="15.75">
      <c r="A658" s="50"/>
      <c r="B658" s="47"/>
      <c r="C658"/>
      <c r="D658"/>
      <c r="E658"/>
      <c r="F658" s="4"/>
      <c r="G658"/>
      <c r="H658"/>
      <c r="I658"/>
      <c r="J658"/>
      <c r="K658"/>
      <c r="L658"/>
      <c r="M658"/>
      <c r="N658"/>
      <c r="O658"/>
      <c r="P658"/>
    </row>
    <row r="659" spans="1:16" ht="15.75">
      <c r="A659" s="50"/>
      <c r="B659" s="47"/>
      <c r="C659"/>
      <c r="D659"/>
      <c r="E659"/>
      <c r="F659" s="4"/>
      <c r="G659"/>
      <c r="H659"/>
      <c r="I659"/>
      <c r="J659"/>
      <c r="K659"/>
      <c r="L659"/>
      <c r="M659"/>
      <c r="N659"/>
      <c r="O659"/>
      <c r="P659"/>
    </row>
    <row r="660" spans="1:16" ht="15.75">
      <c r="A660" s="50"/>
      <c r="B660" s="47"/>
      <c r="C660"/>
      <c r="D660"/>
      <c r="E660"/>
      <c r="F660" s="4"/>
      <c r="G660"/>
      <c r="H660"/>
      <c r="I660"/>
      <c r="J660"/>
      <c r="K660"/>
      <c r="L660"/>
      <c r="M660"/>
      <c r="N660"/>
      <c r="O660"/>
      <c r="P660"/>
    </row>
    <row r="661" spans="1:16" ht="15.75">
      <c r="A661" s="50"/>
      <c r="B661" s="47"/>
      <c r="C661"/>
      <c r="D661"/>
      <c r="E661"/>
      <c r="F661" s="4"/>
      <c r="G661"/>
      <c r="H661"/>
      <c r="I661"/>
      <c r="J661"/>
      <c r="K661"/>
      <c r="L661"/>
      <c r="M661"/>
      <c r="N661"/>
      <c r="O661"/>
      <c r="P661"/>
    </row>
    <row r="662" spans="1:16" ht="15.75">
      <c r="A662" s="50"/>
      <c r="B662" s="47"/>
      <c r="C662"/>
      <c r="D662"/>
      <c r="E662"/>
      <c r="F662" s="4"/>
      <c r="G662"/>
      <c r="H662"/>
      <c r="I662"/>
      <c r="J662"/>
      <c r="K662"/>
      <c r="L662"/>
      <c r="M662"/>
      <c r="N662"/>
      <c r="O662"/>
      <c r="P662"/>
    </row>
    <row r="663" spans="1:16" ht="15.75">
      <c r="A663" s="50"/>
      <c r="B663" s="47"/>
      <c r="C663"/>
      <c r="D663"/>
      <c r="E663"/>
      <c r="F663" s="4"/>
      <c r="G663"/>
      <c r="H663"/>
      <c r="I663"/>
      <c r="J663"/>
      <c r="K663"/>
      <c r="L663"/>
      <c r="M663"/>
      <c r="N663"/>
      <c r="O663"/>
      <c r="P663"/>
    </row>
    <row r="664" spans="1:16" ht="15.75">
      <c r="A664" s="50"/>
      <c r="B664" s="47"/>
      <c r="C664"/>
      <c r="D664"/>
      <c r="E664"/>
      <c r="F664" s="4"/>
      <c r="G664"/>
      <c r="H664"/>
      <c r="I664"/>
      <c r="J664"/>
      <c r="K664"/>
      <c r="L664"/>
      <c r="M664"/>
      <c r="N664"/>
      <c r="O664"/>
      <c r="P664"/>
    </row>
    <row r="665" spans="1:16" ht="15.75">
      <c r="A665" s="50"/>
      <c r="B665" s="47"/>
      <c r="C665"/>
      <c r="D665"/>
      <c r="E665"/>
      <c r="F665" s="4"/>
      <c r="G665"/>
      <c r="H665"/>
      <c r="I665"/>
      <c r="J665"/>
      <c r="K665"/>
      <c r="L665"/>
      <c r="M665"/>
      <c r="N665"/>
      <c r="O665"/>
      <c r="P665"/>
    </row>
    <row r="666" spans="1:16" ht="15.75">
      <c r="A666" s="50"/>
      <c r="B666" s="47"/>
      <c r="C666"/>
      <c r="D666"/>
      <c r="E666"/>
      <c r="F666" s="4"/>
      <c r="G666"/>
      <c r="H666"/>
      <c r="I666"/>
      <c r="J666"/>
      <c r="K666"/>
      <c r="L666"/>
      <c r="M666"/>
      <c r="N666"/>
      <c r="O666"/>
      <c r="P666"/>
    </row>
    <row r="667" spans="1:16" ht="15.75">
      <c r="A667" s="50"/>
      <c r="B667" s="47"/>
      <c r="C667"/>
      <c r="D667"/>
      <c r="E667"/>
      <c r="F667" s="4"/>
      <c r="G667"/>
      <c r="H667"/>
      <c r="I667"/>
      <c r="J667"/>
      <c r="K667"/>
      <c r="L667"/>
      <c r="M667"/>
      <c r="N667"/>
      <c r="O667"/>
      <c r="P667"/>
    </row>
    <row r="668" spans="1:16" ht="15.75">
      <c r="A668" s="50"/>
      <c r="B668" s="47"/>
      <c r="C668"/>
      <c r="D668"/>
      <c r="E668"/>
      <c r="F668" s="4"/>
      <c r="G668"/>
      <c r="H668"/>
      <c r="I668"/>
      <c r="J668"/>
      <c r="K668"/>
      <c r="L668"/>
      <c r="M668"/>
      <c r="N668"/>
      <c r="O668"/>
      <c r="P668"/>
    </row>
    <row r="669" spans="1:16" ht="15.75">
      <c r="A669" s="50"/>
      <c r="B669" s="47"/>
      <c r="C669"/>
      <c r="D669"/>
      <c r="E669"/>
      <c r="F669" s="4"/>
      <c r="G669"/>
      <c r="H669"/>
      <c r="I669"/>
      <c r="J669"/>
      <c r="K669"/>
      <c r="L669"/>
      <c r="M669"/>
      <c r="N669"/>
      <c r="O669"/>
      <c r="P669"/>
    </row>
    <row r="670" spans="1:16" ht="15.75">
      <c r="A670" s="50"/>
      <c r="B670" s="47"/>
      <c r="C670"/>
      <c r="D670"/>
      <c r="E670"/>
      <c r="F670" s="4"/>
      <c r="G670"/>
      <c r="H670"/>
      <c r="I670"/>
      <c r="J670"/>
      <c r="K670"/>
      <c r="L670"/>
      <c r="M670"/>
      <c r="N670"/>
      <c r="O670"/>
      <c r="P670"/>
    </row>
    <row r="671" spans="1:16" ht="15.75">
      <c r="A671" s="50"/>
      <c r="B671" s="47"/>
      <c r="C671"/>
      <c r="D671"/>
      <c r="E671"/>
      <c r="F671" s="4"/>
      <c r="G671"/>
      <c r="H671"/>
      <c r="I671"/>
      <c r="J671"/>
      <c r="K671"/>
      <c r="L671"/>
      <c r="M671"/>
      <c r="N671"/>
      <c r="O671"/>
      <c r="P671"/>
    </row>
    <row r="672" spans="1:16" ht="15.75">
      <c r="A672" s="50"/>
      <c r="B672" s="47"/>
      <c r="C672"/>
      <c r="D672"/>
      <c r="E672"/>
      <c r="F672" s="4"/>
      <c r="G672"/>
      <c r="H672"/>
      <c r="I672"/>
      <c r="J672"/>
      <c r="K672"/>
      <c r="L672"/>
      <c r="M672"/>
      <c r="N672"/>
      <c r="O672"/>
      <c r="P672"/>
    </row>
    <row r="673" spans="1:16" ht="15.75">
      <c r="A673" s="50"/>
      <c r="B673" s="47"/>
      <c r="C673"/>
      <c r="D673"/>
      <c r="E673"/>
      <c r="F673" s="4"/>
      <c r="G673"/>
      <c r="H673"/>
      <c r="I673"/>
      <c r="J673"/>
      <c r="K673"/>
      <c r="L673"/>
      <c r="M673"/>
      <c r="N673"/>
      <c r="O673"/>
      <c r="P673"/>
    </row>
    <row r="674" spans="1:16" ht="15.75">
      <c r="A674" s="50"/>
      <c r="B674" s="47"/>
      <c r="C674"/>
      <c r="D674"/>
      <c r="E674"/>
      <c r="F674" s="4"/>
      <c r="G674"/>
      <c r="H674"/>
      <c r="I674"/>
      <c r="J674"/>
      <c r="K674"/>
      <c r="L674"/>
      <c r="M674"/>
      <c r="N674"/>
      <c r="O674"/>
      <c r="P674"/>
    </row>
    <row r="675" spans="1:16" ht="15.75">
      <c r="A675" s="50"/>
      <c r="B675" s="47"/>
      <c r="C675"/>
      <c r="D675"/>
      <c r="E675"/>
      <c r="F675" s="4"/>
      <c r="G675"/>
      <c r="H675"/>
      <c r="I675"/>
      <c r="J675"/>
      <c r="K675"/>
      <c r="L675"/>
      <c r="M675"/>
      <c r="N675"/>
      <c r="O675"/>
      <c r="P675"/>
    </row>
    <row r="676" spans="1:16" ht="15.75">
      <c r="A676" s="50"/>
      <c r="B676" s="47"/>
      <c r="C676"/>
      <c r="D676"/>
      <c r="E676"/>
      <c r="F676" s="4"/>
      <c r="G676"/>
      <c r="H676"/>
      <c r="I676"/>
      <c r="J676"/>
      <c r="K676"/>
      <c r="L676"/>
      <c r="M676"/>
      <c r="N676"/>
      <c r="O676"/>
      <c r="P676"/>
    </row>
    <row r="677" spans="1:16" ht="15.75">
      <c r="A677" s="50"/>
      <c r="B677" s="47"/>
      <c r="C677"/>
      <c r="D677"/>
      <c r="E677"/>
      <c r="F677" s="4"/>
      <c r="G677"/>
      <c r="H677"/>
      <c r="I677"/>
      <c r="J677"/>
      <c r="K677"/>
      <c r="L677"/>
      <c r="M677"/>
      <c r="N677"/>
      <c r="O677"/>
      <c r="P677"/>
    </row>
    <row r="678" spans="1:16" ht="15.75">
      <c r="A678" s="50"/>
      <c r="B678" s="47"/>
      <c r="C678"/>
      <c r="D678"/>
      <c r="E678"/>
      <c r="F678" s="4"/>
      <c r="G678"/>
      <c r="H678"/>
      <c r="I678"/>
      <c r="J678"/>
      <c r="K678"/>
      <c r="L678"/>
      <c r="M678"/>
      <c r="N678"/>
      <c r="O678"/>
      <c r="P678"/>
    </row>
    <row r="679" spans="1:16" ht="15.75">
      <c r="A679" s="50"/>
      <c r="B679" s="47"/>
      <c r="C679"/>
      <c r="D679"/>
      <c r="E679"/>
      <c r="F679" s="4"/>
      <c r="G679"/>
      <c r="H679"/>
      <c r="I679"/>
      <c r="J679"/>
      <c r="K679"/>
      <c r="L679"/>
      <c r="M679"/>
      <c r="N679"/>
      <c r="O679"/>
      <c r="P679"/>
    </row>
    <row r="680" spans="1:16" ht="15.75">
      <c r="A680" s="50"/>
      <c r="B680" s="47"/>
      <c r="C680"/>
      <c r="D680"/>
      <c r="E680"/>
      <c r="F680" s="4"/>
      <c r="G680"/>
      <c r="H680"/>
      <c r="I680"/>
      <c r="J680"/>
      <c r="K680"/>
      <c r="L680"/>
      <c r="M680"/>
      <c r="N680"/>
      <c r="O680"/>
      <c r="P680"/>
    </row>
    <row r="681" spans="1:16" ht="15.75">
      <c r="A681" s="50"/>
      <c r="B681" s="47"/>
      <c r="C681"/>
      <c r="D681"/>
      <c r="E681"/>
      <c r="F681" s="4"/>
      <c r="G681"/>
      <c r="H681"/>
      <c r="I681"/>
      <c r="J681"/>
      <c r="K681"/>
      <c r="L681"/>
      <c r="M681"/>
      <c r="N681"/>
      <c r="O681"/>
      <c r="P681"/>
    </row>
    <row r="682" spans="1:16" ht="15.75">
      <c r="A682" s="50"/>
      <c r="B682" s="47"/>
      <c r="C682"/>
      <c r="D682"/>
      <c r="E682"/>
      <c r="F682" s="4"/>
      <c r="G682"/>
      <c r="H682"/>
      <c r="I682"/>
      <c r="J682"/>
      <c r="K682"/>
      <c r="L682"/>
      <c r="M682"/>
      <c r="N682"/>
      <c r="O682"/>
      <c r="P682"/>
    </row>
    <row r="683" spans="1:16" ht="15.75">
      <c r="A683" s="50"/>
      <c r="B683" s="47"/>
      <c r="C683"/>
      <c r="D683"/>
      <c r="E683"/>
      <c r="F683" s="4"/>
      <c r="G683"/>
      <c r="H683"/>
      <c r="I683"/>
      <c r="J683"/>
      <c r="K683"/>
      <c r="L683"/>
      <c r="M683"/>
      <c r="N683"/>
      <c r="O683"/>
      <c r="P683"/>
    </row>
    <row r="684" spans="1:16" ht="15.75">
      <c r="A684" s="50"/>
      <c r="B684" s="47"/>
      <c r="C684"/>
      <c r="D684"/>
      <c r="E684"/>
      <c r="F684" s="4"/>
      <c r="G684"/>
      <c r="H684"/>
      <c r="I684"/>
      <c r="J684"/>
      <c r="K684"/>
      <c r="L684"/>
      <c r="M684"/>
      <c r="N684"/>
      <c r="O684"/>
      <c r="P684"/>
    </row>
    <row r="685" spans="1:16" ht="15.75">
      <c r="A685" s="50"/>
      <c r="B685" s="47"/>
      <c r="C685"/>
      <c r="D685"/>
      <c r="E685"/>
      <c r="F685" s="4"/>
      <c r="G685"/>
      <c r="H685"/>
      <c r="I685"/>
      <c r="J685"/>
      <c r="K685"/>
      <c r="L685"/>
      <c r="M685"/>
      <c r="N685"/>
      <c r="O685"/>
      <c r="P685"/>
    </row>
    <row r="686" spans="1:16" ht="15.75">
      <c r="A686" s="50"/>
      <c r="B686" s="47"/>
      <c r="C686"/>
      <c r="D686"/>
      <c r="E686"/>
      <c r="F686" s="4"/>
      <c r="G686"/>
      <c r="H686"/>
      <c r="I686"/>
      <c r="J686"/>
      <c r="K686"/>
      <c r="L686"/>
      <c r="M686"/>
      <c r="N686"/>
      <c r="O686"/>
      <c r="P686"/>
    </row>
    <row r="687" spans="1:16" ht="15.75">
      <c r="A687" s="50"/>
      <c r="B687" s="47"/>
      <c r="C687"/>
      <c r="D687"/>
      <c r="E687"/>
      <c r="F687" s="4"/>
      <c r="G687"/>
      <c r="H687"/>
      <c r="I687"/>
      <c r="J687"/>
      <c r="K687"/>
      <c r="L687"/>
      <c r="M687"/>
      <c r="N687"/>
      <c r="O687"/>
      <c r="P687"/>
    </row>
    <row r="688" spans="1:16" ht="15.75">
      <c r="A688" s="50"/>
      <c r="B688" s="47"/>
      <c r="C688"/>
      <c r="D688"/>
      <c r="E688"/>
      <c r="F688" s="4"/>
      <c r="G688"/>
      <c r="H688"/>
      <c r="I688"/>
      <c r="J688"/>
      <c r="K688"/>
      <c r="L688"/>
      <c r="M688"/>
      <c r="N688"/>
      <c r="O688"/>
      <c r="P688"/>
    </row>
    <row r="689" spans="1:16" ht="15.75">
      <c r="A689" s="50"/>
      <c r="B689" s="47"/>
      <c r="C689"/>
      <c r="D689"/>
      <c r="E689"/>
      <c r="F689" s="4"/>
      <c r="G689"/>
      <c r="H689"/>
      <c r="I689"/>
      <c r="J689"/>
      <c r="K689"/>
      <c r="L689"/>
      <c r="M689"/>
      <c r="N689"/>
      <c r="O689"/>
      <c r="P689"/>
    </row>
    <row r="690" spans="1:16" ht="15.75">
      <c r="A690" s="50"/>
      <c r="B690" s="47"/>
      <c r="C690"/>
      <c r="D690"/>
      <c r="E690"/>
      <c r="F690" s="4"/>
      <c r="G690"/>
      <c r="H690"/>
      <c r="I690"/>
      <c r="J690"/>
      <c r="K690"/>
      <c r="L690"/>
      <c r="M690"/>
      <c r="N690"/>
      <c r="O690"/>
      <c r="P690"/>
    </row>
    <row r="691" spans="1:16" ht="15.75">
      <c r="A691" s="50"/>
      <c r="B691" s="47"/>
      <c r="C691"/>
      <c r="D691"/>
      <c r="E691"/>
      <c r="F691" s="4"/>
      <c r="G691"/>
      <c r="H691"/>
      <c r="I691"/>
      <c r="J691"/>
      <c r="K691"/>
      <c r="L691"/>
      <c r="M691"/>
      <c r="N691"/>
      <c r="O691"/>
      <c r="P691"/>
    </row>
    <row r="692" spans="1:16" ht="15.75">
      <c r="A692" s="50"/>
      <c r="B692" s="47"/>
      <c r="C692"/>
      <c r="D692"/>
      <c r="E692"/>
      <c r="F692" s="4"/>
      <c r="G692"/>
      <c r="H692"/>
      <c r="I692"/>
      <c r="J692"/>
      <c r="K692"/>
      <c r="L692"/>
      <c r="M692"/>
      <c r="N692"/>
      <c r="O692"/>
      <c r="P692"/>
    </row>
    <row r="693" spans="1:16" ht="15.75">
      <c r="A693" s="50"/>
      <c r="B693" s="47"/>
      <c r="C693"/>
      <c r="D693"/>
      <c r="E693"/>
      <c r="F693" s="4"/>
      <c r="G693"/>
      <c r="H693"/>
      <c r="I693"/>
      <c r="J693"/>
      <c r="K693"/>
      <c r="L693"/>
      <c r="M693"/>
      <c r="N693"/>
      <c r="O693"/>
      <c r="P693"/>
    </row>
    <row r="694" spans="1:16" ht="15.75">
      <c r="A694" s="50"/>
      <c r="B694" s="47"/>
      <c r="C694"/>
      <c r="D694"/>
      <c r="E694"/>
      <c r="F694" s="4"/>
      <c r="G694"/>
      <c r="H694"/>
      <c r="I694"/>
      <c r="J694"/>
      <c r="K694"/>
      <c r="L694"/>
      <c r="M694"/>
      <c r="N694"/>
      <c r="O694"/>
      <c r="P694"/>
    </row>
    <row r="695" spans="1:16" ht="15.75">
      <c r="A695" s="50"/>
      <c r="B695" s="47"/>
      <c r="C695"/>
      <c r="D695"/>
      <c r="E695"/>
      <c r="F695" s="4"/>
      <c r="G695"/>
      <c r="H695"/>
      <c r="I695"/>
      <c r="J695"/>
      <c r="K695"/>
      <c r="L695"/>
      <c r="M695"/>
      <c r="N695"/>
      <c r="O695"/>
      <c r="P695"/>
    </row>
    <row r="696" spans="1:16" ht="15.75">
      <c r="A696" s="50"/>
      <c r="B696" s="47"/>
      <c r="C696"/>
      <c r="D696"/>
      <c r="E696"/>
      <c r="F696" s="4"/>
      <c r="G696"/>
      <c r="H696"/>
      <c r="I696"/>
      <c r="J696"/>
      <c r="K696"/>
      <c r="L696"/>
      <c r="M696"/>
      <c r="N696"/>
      <c r="O696"/>
      <c r="P696"/>
    </row>
    <row r="697" spans="1:16" ht="15.75">
      <c r="A697" s="50"/>
      <c r="B697" s="47"/>
      <c r="C697"/>
      <c r="D697"/>
      <c r="E697"/>
      <c r="F697" s="4"/>
      <c r="G697"/>
      <c r="H697"/>
      <c r="I697"/>
      <c r="J697"/>
      <c r="K697"/>
      <c r="L697"/>
      <c r="M697"/>
      <c r="N697"/>
      <c r="O697"/>
      <c r="P697"/>
    </row>
    <row r="698" spans="1:16" ht="15.75">
      <c r="A698" s="50"/>
      <c r="B698" s="47"/>
      <c r="C698"/>
      <c r="D698"/>
      <c r="E698"/>
      <c r="F698" s="4"/>
      <c r="G698"/>
      <c r="H698"/>
      <c r="I698"/>
      <c r="J698"/>
      <c r="K698"/>
      <c r="L698"/>
      <c r="M698"/>
      <c r="N698"/>
      <c r="O698"/>
      <c r="P698"/>
    </row>
    <row r="699" spans="1:16" ht="15.75">
      <c r="A699" s="50"/>
      <c r="B699" s="47"/>
      <c r="C699"/>
      <c r="D699"/>
      <c r="E699"/>
      <c r="F699" s="4"/>
      <c r="G699"/>
      <c r="H699"/>
      <c r="I699"/>
      <c r="J699"/>
      <c r="K699"/>
      <c r="L699"/>
      <c r="M699"/>
      <c r="N699"/>
      <c r="O699"/>
      <c r="P699"/>
    </row>
    <row r="700" spans="1:16" ht="15.75">
      <c r="A700" s="50"/>
      <c r="B700" s="47"/>
      <c r="C700"/>
      <c r="D700"/>
      <c r="E700"/>
      <c r="F700" s="4"/>
      <c r="G700"/>
      <c r="H700"/>
      <c r="I700"/>
      <c r="J700"/>
      <c r="K700"/>
      <c r="L700"/>
      <c r="M700"/>
      <c r="N700"/>
      <c r="O700"/>
      <c r="P700"/>
    </row>
    <row r="701" spans="1:16" ht="15.75">
      <c r="A701" s="50"/>
      <c r="B701" s="47"/>
      <c r="C701"/>
      <c r="D701"/>
      <c r="E701"/>
      <c r="F701" s="4"/>
      <c r="G701"/>
      <c r="H701"/>
      <c r="I701"/>
      <c r="J701"/>
      <c r="K701"/>
      <c r="L701"/>
      <c r="M701"/>
      <c r="N701"/>
      <c r="O701"/>
      <c r="P701"/>
    </row>
    <row r="702" spans="1:16" ht="15.75">
      <c r="A702" s="50"/>
      <c r="B702" s="47"/>
      <c r="C702"/>
      <c r="D702"/>
      <c r="E702"/>
      <c r="F702" s="4"/>
      <c r="G702"/>
      <c r="H702"/>
      <c r="I702"/>
      <c r="J702"/>
      <c r="K702"/>
      <c r="L702"/>
      <c r="M702"/>
      <c r="N702"/>
      <c r="O702"/>
      <c r="P702"/>
    </row>
    <row r="703" spans="1:16" ht="15.75">
      <c r="A703" s="50"/>
      <c r="B703" s="47"/>
      <c r="C703"/>
      <c r="D703"/>
      <c r="E703"/>
      <c r="F703" s="4"/>
      <c r="G703"/>
      <c r="H703"/>
      <c r="I703"/>
      <c r="J703"/>
      <c r="K703"/>
      <c r="L703"/>
      <c r="M703"/>
      <c r="N703"/>
      <c r="O703"/>
      <c r="P703"/>
    </row>
    <row r="704" spans="1:16" ht="15.75">
      <c r="A704" s="50"/>
      <c r="B704" s="47"/>
      <c r="C704"/>
      <c r="D704"/>
      <c r="E704"/>
      <c r="F704" s="4"/>
      <c r="G704"/>
      <c r="H704"/>
      <c r="I704"/>
      <c r="J704"/>
      <c r="K704"/>
      <c r="L704"/>
      <c r="M704"/>
      <c r="N704"/>
      <c r="O704"/>
      <c r="P704"/>
    </row>
    <row r="705" spans="1:16" ht="15.75">
      <c r="A705" s="50"/>
      <c r="B705" s="47"/>
      <c r="C705"/>
      <c r="D705"/>
      <c r="E705"/>
      <c r="F705" s="4"/>
      <c r="G705"/>
      <c r="H705"/>
      <c r="I705"/>
      <c r="J705"/>
      <c r="K705"/>
      <c r="L705"/>
      <c r="M705"/>
      <c r="N705"/>
      <c r="O705"/>
      <c r="P705"/>
    </row>
    <row r="706" spans="1:16" ht="15.75">
      <c r="A706" s="50"/>
      <c r="B706" s="47"/>
      <c r="C706"/>
      <c r="D706"/>
      <c r="E706"/>
      <c r="F706" s="4"/>
      <c r="G706"/>
      <c r="H706"/>
      <c r="I706"/>
      <c r="J706"/>
      <c r="K706"/>
      <c r="L706"/>
      <c r="M706"/>
      <c r="N706"/>
      <c r="O706"/>
      <c r="P706"/>
    </row>
    <row r="707" spans="1:16" ht="15.75">
      <c r="A707" s="50"/>
      <c r="B707" s="47"/>
      <c r="C707"/>
      <c r="D707"/>
      <c r="E707"/>
      <c r="F707" s="4"/>
      <c r="G707"/>
      <c r="H707"/>
      <c r="I707"/>
      <c r="J707"/>
      <c r="K707"/>
      <c r="L707"/>
      <c r="M707"/>
      <c r="N707"/>
      <c r="O707"/>
      <c r="P707"/>
    </row>
    <row r="708" spans="1:16" ht="15.75">
      <c r="A708" s="50"/>
      <c r="B708" s="47"/>
      <c r="C708"/>
      <c r="D708"/>
      <c r="E708"/>
      <c r="F708" s="4"/>
      <c r="G708"/>
      <c r="H708"/>
      <c r="I708"/>
      <c r="J708"/>
      <c r="K708"/>
      <c r="L708"/>
      <c r="M708"/>
      <c r="N708"/>
      <c r="O708"/>
      <c r="P708"/>
    </row>
    <row r="709" spans="1:16" ht="15.75">
      <c r="A709" s="50"/>
      <c r="B709" s="47"/>
      <c r="C709"/>
      <c r="D709"/>
      <c r="E709"/>
      <c r="F709" s="4"/>
      <c r="G709"/>
      <c r="H709"/>
      <c r="I709"/>
      <c r="J709"/>
      <c r="K709"/>
      <c r="L709"/>
      <c r="M709"/>
      <c r="N709"/>
      <c r="O709"/>
      <c r="P709"/>
    </row>
    <row r="710" spans="1:16" ht="15.75">
      <c r="A710" s="50"/>
      <c r="B710" s="47"/>
      <c r="C710"/>
      <c r="D710"/>
      <c r="E710"/>
      <c r="F710" s="4"/>
      <c r="G710"/>
      <c r="H710"/>
      <c r="I710"/>
      <c r="J710"/>
      <c r="K710"/>
      <c r="L710"/>
      <c r="M710"/>
      <c r="N710"/>
      <c r="O710"/>
      <c r="P710"/>
    </row>
    <row r="711" spans="1:16" ht="15.75">
      <c r="A711" s="50"/>
      <c r="B711" s="47"/>
      <c r="C711"/>
      <c r="D711"/>
      <c r="E711"/>
      <c r="F711" s="4"/>
      <c r="G711"/>
      <c r="H711"/>
      <c r="I711"/>
      <c r="J711"/>
      <c r="K711"/>
      <c r="L711"/>
      <c r="M711"/>
      <c r="N711"/>
      <c r="O711"/>
      <c r="P711"/>
    </row>
    <row r="712" spans="1:16" ht="15.75">
      <c r="A712" s="50"/>
      <c r="B712" s="47"/>
      <c r="C712"/>
      <c r="D712"/>
      <c r="E712"/>
      <c r="F712" s="4"/>
      <c r="G712"/>
      <c r="H712"/>
      <c r="I712"/>
      <c r="J712"/>
      <c r="K712"/>
      <c r="L712"/>
      <c r="M712"/>
      <c r="N712"/>
      <c r="O712"/>
      <c r="P712"/>
    </row>
    <row r="713" spans="1:16" ht="15.75">
      <c r="A713" s="50"/>
      <c r="B713" s="47"/>
      <c r="C713"/>
      <c r="D713"/>
      <c r="E713"/>
      <c r="F713" s="4"/>
      <c r="G713"/>
      <c r="H713"/>
      <c r="I713"/>
      <c r="J713"/>
      <c r="K713"/>
      <c r="L713"/>
      <c r="M713"/>
      <c r="N713"/>
      <c r="O713"/>
      <c r="P713"/>
    </row>
    <row r="714" spans="1:16" ht="15.75">
      <c r="A714" s="50"/>
      <c r="B714" s="47"/>
      <c r="C714"/>
      <c r="D714"/>
      <c r="E714"/>
      <c r="F714" s="4"/>
      <c r="G714"/>
      <c r="H714"/>
      <c r="I714"/>
      <c r="J714"/>
      <c r="K714"/>
      <c r="L714"/>
      <c r="M714"/>
      <c r="N714"/>
      <c r="O714"/>
      <c r="P714"/>
    </row>
    <row r="715" spans="1:16" ht="15.75">
      <c r="A715" s="50"/>
      <c r="B715" s="47"/>
      <c r="C715"/>
      <c r="D715"/>
      <c r="E715"/>
      <c r="F715" s="4"/>
      <c r="G715"/>
      <c r="H715"/>
      <c r="I715"/>
      <c r="J715"/>
      <c r="K715"/>
      <c r="L715"/>
      <c r="M715"/>
      <c r="N715"/>
      <c r="O715"/>
      <c r="P715"/>
    </row>
    <row r="716" spans="1:16" ht="15.75">
      <c r="A716" s="50"/>
      <c r="B716" s="47"/>
      <c r="C716"/>
      <c r="D716"/>
      <c r="E716"/>
      <c r="F716" s="4"/>
      <c r="G716"/>
      <c r="H716"/>
      <c r="I716"/>
      <c r="J716"/>
      <c r="K716"/>
      <c r="L716"/>
      <c r="M716"/>
      <c r="N716"/>
      <c r="O716"/>
      <c r="P716"/>
    </row>
    <row r="717" spans="1:16" ht="15.75">
      <c r="A717" s="50"/>
      <c r="B717" s="47"/>
      <c r="C717"/>
      <c r="D717"/>
      <c r="E717"/>
      <c r="F717" s="4"/>
      <c r="G717"/>
      <c r="H717"/>
      <c r="I717"/>
      <c r="J717"/>
      <c r="K717"/>
      <c r="L717"/>
      <c r="M717"/>
      <c r="N717"/>
      <c r="O717"/>
      <c r="P717"/>
    </row>
    <row r="718" spans="1:16" ht="15.75">
      <c r="A718" s="50"/>
      <c r="B718" s="47"/>
      <c r="C718"/>
      <c r="D718"/>
      <c r="E718"/>
      <c r="F718" s="4"/>
      <c r="G718"/>
      <c r="H718"/>
      <c r="I718"/>
      <c r="J718"/>
      <c r="K718"/>
      <c r="L718"/>
      <c r="M718"/>
      <c r="N718"/>
      <c r="O718"/>
      <c r="P718"/>
    </row>
    <row r="719" spans="1:16" ht="15.75">
      <c r="A719" s="50"/>
      <c r="B719" s="47"/>
      <c r="C719"/>
      <c r="D719"/>
      <c r="E719"/>
      <c r="F719" s="4"/>
      <c r="G719"/>
      <c r="H719"/>
      <c r="I719"/>
      <c r="J719"/>
      <c r="K719"/>
      <c r="L719"/>
      <c r="M719"/>
      <c r="N719"/>
      <c r="O719"/>
      <c r="P719"/>
    </row>
    <row r="720" spans="1:16" ht="15.75">
      <c r="A720" s="50"/>
      <c r="B720" s="47"/>
      <c r="C720"/>
      <c r="D720"/>
      <c r="E720"/>
      <c r="F720" s="4"/>
      <c r="G720"/>
      <c r="H720"/>
      <c r="I720"/>
      <c r="J720"/>
      <c r="K720"/>
      <c r="L720"/>
      <c r="M720"/>
      <c r="N720"/>
      <c r="O720"/>
      <c r="P720"/>
    </row>
    <row r="721" spans="1:16" ht="15.75">
      <c r="A721" s="50"/>
      <c r="B721" s="47"/>
      <c r="C721"/>
      <c r="D721"/>
      <c r="E721"/>
      <c r="F721" s="4"/>
      <c r="G721"/>
      <c r="H721"/>
      <c r="I721"/>
      <c r="J721"/>
      <c r="K721"/>
      <c r="L721"/>
      <c r="M721"/>
      <c r="N721"/>
      <c r="O721"/>
      <c r="P721"/>
    </row>
    <row r="722" spans="1:16" ht="15.75">
      <c r="A722" s="50"/>
      <c r="B722" s="47"/>
      <c r="C722"/>
      <c r="D722"/>
      <c r="E722"/>
      <c r="F722" s="4"/>
      <c r="G722"/>
      <c r="H722"/>
      <c r="I722"/>
      <c r="J722"/>
      <c r="K722"/>
      <c r="L722"/>
      <c r="M722"/>
      <c r="N722"/>
      <c r="O722"/>
      <c r="P722"/>
    </row>
    <row r="723" spans="1:16" ht="15.75">
      <c r="A723" s="50"/>
      <c r="B723" s="47"/>
      <c r="C723"/>
      <c r="D723"/>
      <c r="E723"/>
      <c r="F723" s="4"/>
      <c r="G723"/>
      <c r="H723"/>
      <c r="I723"/>
      <c r="J723"/>
      <c r="K723"/>
      <c r="L723"/>
      <c r="M723"/>
      <c r="N723"/>
      <c r="O723"/>
      <c r="P723"/>
    </row>
    <row r="724" spans="1:16" ht="15.75">
      <c r="A724" s="50"/>
      <c r="B724" s="47"/>
      <c r="C724"/>
      <c r="D724"/>
      <c r="E724"/>
      <c r="F724" s="4"/>
      <c r="G724"/>
      <c r="H724"/>
      <c r="I724"/>
      <c r="J724"/>
      <c r="K724"/>
      <c r="L724"/>
      <c r="M724"/>
      <c r="N724"/>
      <c r="O724"/>
      <c r="P724"/>
    </row>
    <row r="725" spans="1:16" ht="15.75">
      <c r="A725" s="50"/>
      <c r="B725" s="47"/>
      <c r="C725"/>
      <c r="D725"/>
      <c r="E725"/>
      <c r="F725" s="4"/>
      <c r="G725"/>
      <c r="H725"/>
      <c r="I725"/>
      <c r="J725"/>
      <c r="K725"/>
      <c r="L725"/>
      <c r="M725"/>
      <c r="N725"/>
      <c r="O725"/>
      <c r="P725"/>
    </row>
    <row r="726" spans="1:16" ht="15.75">
      <c r="A726" s="50"/>
      <c r="B726" s="47"/>
      <c r="C726"/>
      <c r="D726"/>
      <c r="E726"/>
      <c r="F726" s="4"/>
      <c r="G726"/>
      <c r="H726"/>
      <c r="I726"/>
      <c r="J726"/>
      <c r="K726"/>
      <c r="L726"/>
      <c r="M726"/>
      <c r="N726"/>
      <c r="O726"/>
      <c r="P726"/>
    </row>
    <row r="727" spans="1:16" ht="15.75">
      <c r="A727" s="50"/>
      <c r="B727" s="47"/>
      <c r="C727"/>
      <c r="D727"/>
      <c r="E727"/>
      <c r="F727" s="4"/>
      <c r="G727"/>
      <c r="H727"/>
      <c r="I727"/>
      <c r="J727"/>
      <c r="K727"/>
      <c r="L727"/>
      <c r="M727"/>
      <c r="N727"/>
      <c r="O727"/>
      <c r="P727"/>
    </row>
    <row r="728" spans="1:16" ht="15.75">
      <c r="A728" s="50"/>
      <c r="B728" s="47"/>
      <c r="C728"/>
      <c r="D728"/>
      <c r="E728"/>
      <c r="F728" s="4"/>
      <c r="G728"/>
      <c r="H728"/>
      <c r="I728"/>
      <c r="J728"/>
      <c r="K728"/>
      <c r="L728"/>
      <c r="M728"/>
      <c r="N728"/>
      <c r="O728"/>
      <c r="P728"/>
    </row>
    <row r="729" spans="1:16" ht="15.75">
      <c r="A729" s="50"/>
      <c r="B729" s="47"/>
      <c r="C729"/>
      <c r="D729"/>
      <c r="E729"/>
      <c r="F729" s="4"/>
      <c r="G729"/>
      <c r="H729"/>
      <c r="I729"/>
      <c r="J729"/>
      <c r="K729"/>
      <c r="L729"/>
      <c r="M729"/>
      <c r="N729"/>
      <c r="O729"/>
      <c r="P729"/>
    </row>
    <row r="730" spans="1:16" ht="15.75">
      <c r="A730" s="50"/>
      <c r="B730" s="47"/>
      <c r="C730"/>
      <c r="D730"/>
      <c r="E730"/>
      <c r="F730" s="4"/>
      <c r="G730"/>
      <c r="H730"/>
      <c r="I730"/>
      <c r="J730"/>
      <c r="K730"/>
      <c r="L730"/>
      <c r="M730"/>
      <c r="N730"/>
      <c r="O730"/>
      <c r="P730"/>
    </row>
    <row r="731" spans="1:16" ht="15.75">
      <c r="A731" s="50"/>
      <c r="B731" s="47"/>
      <c r="C731"/>
      <c r="D731"/>
      <c r="E731"/>
      <c r="F731" s="4"/>
      <c r="G731"/>
      <c r="H731"/>
      <c r="I731"/>
      <c r="J731"/>
      <c r="K731"/>
      <c r="L731"/>
      <c r="M731"/>
      <c r="N731"/>
      <c r="O731"/>
      <c r="P731"/>
    </row>
    <row r="732" spans="1:16" ht="15.75">
      <c r="A732" s="50"/>
      <c r="B732" s="47"/>
      <c r="C732"/>
      <c r="D732"/>
      <c r="E732"/>
      <c r="F732" s="4"/>
      <c r="G732"/>
      <c r="H732"/>
      <c r="I732"/>
      <c r="J732"/>
      <c r="K732"/>
      <c r="L732"/>
      <c r="M732"/>
      <c r="N732"/>
      <c r="O732"/>
      <c r="P732"/>
    </row>
    <row r="733" spans="1:16" ht="15.75">
      <c r="A733" s="50"/>
      <c r="B733" s="47"/>
      <c r="C733"/>
      <c r="D733"/>
      <c r="E733"/>
      <c r="F733" s="4"/>
      <c r="G733"/>
      <c r="H733"/>
      <c r="I733"/>
      <c r="J733"/>
      <c r="K733"/>
      <c r="L733"/>
      <c r="M733"/>
      <c r="N733"/>
      <c r="O733"/>
      <c r="P733"/>
    </row>
    <row r="734" spans="1:16" ht="15.75">
      <c r="A734" s="50"/>
      <c r="B734" s="47"/>
      <c r="C734"/>
      <c r="D734"/>
      <c r="E734"/>
      <c r="F734" s="4"/>
      <c r="G734"/>
      <c r="H734"/>
      <c r="I734"/>
      <c r="J734"/>
      <c r="K734"/>
      <c r="L734"/>
      <c r="M734"/>
      <c r="N734"/>
      <c r="O734"/>
      <c r="P734"/>
    </row>
    <row r="735" spans="1:16" ht="15.75">
      <c r="A735" s="50"/>
      <c r="B735" s="47"/>
      <c r="C735"/>
      <c r="D735"/>
      <c r="E735"/>
      <c r="F735" s="4"/>
      <c r="G735"/>
      <c r="H735"/>
      <c r="I735"/>
      <c r="J735"/>
      <c r="K735"/>
      <c r="L735"/>
      <c r="M735"/>
      <c r="N735"/>
      <c r="O735"/>
      <c r="P735"/>
    </row>
    <row r="736" spans="1:16" ht="15.75">
      <c r="A736" s="50"/>
      <c r="B736" s="47"/>
      <c r="C736"/>
      <c r="D736"/>
      <c r="E736"/>
      <c r="F736" s="4"/>
      <c r="G736"/>
      <c r="H736"/>
      <c r="I736"/>
      <c r="J736"/>
      <c r="K736"/>
      <c r="L736"/>
      <c r="M736"/>
      <c r="N736"/>
      <c r="O736"/>
      <c r="P736"/>
    </row>
    <row r="737" spans="1:16" ht="15.75">
      <c r="A737" s="50"/>
      <c r="B737" s="47"/>
      <c r="C737"/>
      <c r="D737"/>
      <c r="E737"/>
      <c r="F737" s="4"/>
      <c r="G737"/>
      <c r="H737"/>
      <c r="I737"/>
      <c r="J737"/>
      <c r="K737"/>
      <c r="L737"/>
      <c r="M737"/>
      <c r="N737"/>
      <c r="O737"/>
      <c r="P737"/>
    </row>
    <row r="738" spans="1:16" ht="15.75">
      <c r="A738" s="50"/>
      <c r="B738" s="47"/>
      <c r="C738"/>
      <c r="D738"/>
      <c r="E738"/>
      <c r="F738" s="4"/>
      <c r="G738"/>
      <c r="H738"/>
      <c r="I738"/>
      <c r="J738"/>
      <c r="K738"/>
      <c r="L738"/>
      <c r="M738"/>
      <c r="N738"/>
      <c r="O738"/>
      <c r="P738"/>
    </row>
    <row r="739" spans="1:16" ht="15.75">
      <c r="A739" s="50"/>
      <c r="B739" s="47"/>
      <c r="C739"/>
      <c r="D739"/>
      <c r="E739"/>
      <c r="F739" s="4"/>
      <c r="G739"/>
      <c r="H739"/>
      <c r="I739"/>
      <c r="J739"/>
      <c r="K739"/>
      <c r="L739"/>
      <c r="M739"/>
      <c r="N739"/>
      <c r="O739"/>
      <c r="P739"/>
    </row>
    <row r="740" spans="1:16" ht="15.75">
      <c r="A740" s="50"/>
      <c r="B740" s="47"/>
      <c r="C740"/>
      <c r="D740"/>
      <c r="E740"/>
      <c r="F740" s="4"/>
      <c r="G740"/>
      <c r="H740"/>
      <c r="I740"/>
      <c r="J740"/>
      <c r="K740"/>
      <c r="L740"/>
      <c r="M740"/>
      <c r="N740"/>
      <c r="O740"/>
      <c r="P740"/>
    </row>
    <row r="741" spans="1:16" ht="15.75">
      <c r="A741" s="50"/>
      <c r="B741" s="47"/>
      <c r="C741"/>
      <c r="D741"/>
      <c r="E741"/>
      <c r="F741" s="4"/>
      <c r="G741"/>
      <c r="H741"/>
      <c r="I741"/>
      <c r="J741"/>
      <c r="K741"/>
      <c r="L741"/>
      <c r="M741"/>
      <c r="N741"/>
      <c r="O741"/>
      <c r="P741"/>
    </row>
    <row r="742" spans="1:16" ht="15.75">
      <c r="A742" s="50"/>
      <c r="B742" s="47"/>
      <c r="C742"/>
      <c r="D742"/>
      <c r="E742"/>
      <c r="F742" s="4"/>
      <c r="G742"/>
      <c r="H742"/>
      <c r="I742"/>
      <c r="J742"/>
      <c r="K742"/>
      <c r="L742"/>
      <c r="M742"/>
      <c r="N742"/>
      <c r="O742"/>
      <c r="P742"/>
    </row>
    <row r="743" spans="1:16" ht="15.75">
      <c r="A743" s="50"/>
      <c r="B743" s="47"/>
      <c r="C743"/>
      <c r="D743"/>
      <c r="E743"/>
      <c r="F743" s="4"/>
      <c r="G743"/>
      <c r="H743"/>
      <c r="I743"/>
      <c r="J743"/>
      <c r="K743"/>
      <c r="L743"/>
      <c r="M743"/>
      <c r="N743"/>
      <c r="O743"/>
      <c r="P743"/>
    </row>
    <row r="744" spans="1:16" ht="15.75">
      <c r="A744" s="50"/>
      <c r="B744" s="47"/>
      <c r="C744"/>
      <c r="D744"/>
      <c r="E744"/>
      <c r="F744" s="4"/>
      <c r="G744"/>
      <c r="H744"/>
      <c r="I744"/>
      <c r="J744"/>
      <c r="K744"/>
      <c r="L744"/>
      <c r="M744"/>
      <c r="N744"/>
      <c r="O744"/>
      <c r="P744"/>
    </row>
    <row r="745" spans="1:16" ht="15.75">
      <c r="A745" s="50"/>
      <c r="B745" s="47"/>
      <c r="C745"/>
      <c r="D745"/>
      <c r="E745"/>
      <c r="F745" s="4"/>
      <c r="G745"/>
      <c r="H745"/>
      <c r="I745"/>
      <c r="J745"/>
      <c r="K745"/>
      <c r="L745"/>
      <c r="M745"/>
      <c r="N745"/>
      <c r="O745"/>
      <c r="P745"/>
    </row>
    <row r="746" spans="1:16" ht="15.75">
      <c r="A746" s="50"/>
      <c r="B746" s="47"/>
      <c r="C746"/>
      <c r="D746"/>
      <c r="E746"/>
      <c r="F746" s="4"/>
      <c r="G746"/>
      <c r="H746"/>
      <c r="I746"/>
      <c r="J746"/>
      <c r="K746"/>
      <c r="L746"/>
      <c r="M746"/>
      <c r="N746"/>
      <c r="O746"/>
      <c r="P746"/>
    </row>
    <row r="747" spans="1:16" ht="15.75">
      <c r="A747" s="50"/>
      <c r="B747" s="47"/>
      <c r="C747"/>
      <c r="D747"/>
      <c r="E747"/>
      <c r="F747" s="4"/>
      <c r="G747"/>
      <c r="H747"/>
      <c r="I747"/>
      <c r="J747"/>
      <c r="K747"/>
      <c r="L747"/>
      <c r="M747"/>
      <c r="N747"/>
      <c r="O747"/>
      <c r="P747"/>
    </row>
    <row r="748" spans="1:16" ht="15.75">
      <c r="A748" s="50"/>
      <c r="B748" s="47"/>
      <c r="C748"/>
      <c r="D748"/>
      <c r="E748"/>
      <c r="F748" s="4"/>
      <c r="G748"/>
      <c r="H748"/>
      <c r="I748"/>
      <c r="J748"/>
      <c r="K748"/>
      <c r="L748"/>
      <c r="M748"/>
      <c r="N748"/>
      <c r="O748"/>
      <c r="P748"/>
    </row>
    <row r="749" spans="1:16" ht="15.75">
      <c r="A749" s="50"/>
      <c r="B749" s="47"/>
      <c r="C749"/>
      <c r="D749"/>
      <c r="E749"/>
      <c r="F749" s="4"/>
      <c r="G749"/>
      <c r="H749"/>
      <c r="I749"/>
      <c r="J749"/>
      <c r="K749"/>
      <c r="L749"/>
      <c r="M749"/>
      <c r="N749"/>
      <c r="O749"/>
      <c r="P749"/>
    </row>
    <row r="750" spans="1:16" ht="15.75">
      <c r="A750" s="50"/>
      <c r="B750" s="47"/>
      <c r="C750"/>
      <c r="D750"/>
      <c r="E750"/>
      <c r="F750" s="4"/>
      <c r="G750"/>
      <c r="H750"/>
      <c r="I750"/>
      <c r="J750"/>
      <c r="K750"/>
      <c r="L750"/>
      <c r="M750"/>
      <c r="N750"/>
      <c r="O750"/>
      <c r="P750"/>
    </row>
    <row r="751" spans="1:16" ht="15.75">
      <c r="A751" s="50"/>
      <c r="B751" s="47"/>
      <c r="C751"/>
      <c r="D751"/>
      <c r="E751"/>
      <c r="F751" s="4"/>
      <c r="G751"/>
      <c r="H751"/>
      <c r="I751"/>
      <c r="J751"/>
      <c r="K751"/>
      <c r="L751"/>
      <c r="M751"/>
      <c r="N751"/>
      <c r="O751"/>
      <c r="P751"/>
    </row>
    <row r="752" spans="1:16" ht="15.75">
      <c r="A752" s="50"/>
      <c r="B752" s="47"/>
      <c r="C752"/>
      <c r="D752"/>
      <c r="E752"/>
      <c r="F752" s="4"/>
      <c r="G752"/>
      <c r="H752"/>
      <c r="I752"/>
      <c r="J752"/>
      <c r="K752"/>
      <c r="L752"/>
      <c r="M752"/>
      <c r="N752"/>
      <c r="O752"/>
      <c r="P752"/>
    </row>
    <row r="753" spans="1:16" ht="15.75">
      <c r="A753" s="50"/>
      <c r="B753" s="47"/>
      <c r="C753"/>
      <c r="D753"/>
      <c r="E753"/>
      <c r="F753" s="4"/>
      <c r="G753"/>
      <c r="H753"/>
      <c r="I753"/>
      <c r="J753"/>
      <c r="K753"/>
      <c r="L753"/>
      <c r="M753"/>
      <c r="N753"/>
      <c r="O753"/>
      <c r="P753"/>
    </row>
    <row r="754" spans="1:16" ht="15.75">
      <c r="A754" s="50"/>
      <c r="B754" s="47"/>
      <c r="C754"/>
      <c r="D754"/>
      <c r="E754"/>
      <c r="F754" s="4"/>
      <c r="G754"/>
      <c r="H754"/>
      <c r="I754"/>
      <c r="J754"/>
      <c r="K754"/>
      <c r="L754"/>
      <c r="M754"/>
      <c r="N754"/>
      <c r="O754"/>
      <c r="P754"/>
    </row>
    <row r="755" spans="1:16" ht="15.75">
      <c r="A755" s="50"/>
      <c r="B755" s="47"/>
      <c r="C755"/>
      <c r="D755"/>
      <c r="E755"/>
      <c r="F755" s="4"/>
      <c r="G755"/>
      <c r="H755"/>
      <c r="I755"/>
      <c r="J755"/>
      <c r="K755"/>
      <c r="L755"/>
      <c r="M755"/>
      <c r="N755"/>
      <c r="O755"/>
      <c r="P755"/>
    </row>
    <row r="756" spans="1:16" ht="15.75">
      <c r="A756" s="50"/>
      <c r="B756" s="47"/>
      <c r="C756"/>
      <c r="D756"/>
      <c r="E756"/>
      <c r="F756" s="4"/>
      <c r="G756"/>
      <c r="H756"/>
      <c r="I756"/>
      <c r="J756"/>
      <c r="K756"/>
      <c r="L756"/>
      <c r="M756"/>
      <c r="N756"/>
      <c r="O756"/>
      <c r="P756"/>
    </row>
    <row r="757" spans="1:16" ht="15.75">
      <c r="A757" s="50"/>
      <c r="B757" s="47"/>
      <c r="C757"/>
      <c r="D757"/>
      <c r="E757"/>
      <c r="F757" s="4"/>
      <c r="G757"/>
      <c r="H757"/>
      <c r="I757"/>
      <c r="J757"/>
      <c r="K757"/>
      <c r="L757"/>
      <c r="M757"/>
      <c r="N757"/>
      <c r="O757"/>
      <c r="P757"/>
    </row>
    <row r="758" spans="1:16" ht="15.75">
      <c r="A758" s="50"/>
      <c r="B758" s="47"/>
      <c r="C758"/>
      <c r="D758"/>
      <c r="E758"/>
      <c r="F758" s="4"/>
      <c r="G758"/>
      <c r="H758"/>
      <c r="I758"/>
      <c r="J758"/>
      <c r="K758"/>
      <c r="L758"/>
      <c r="M758"/>
      <c r="N758"/>
      <c r="O758"/>
      <c r="P758"/>
    </row>
    <row r="759" spans="1:16" ht="15.75">
      <c r="A759" s="50"/>
      <c r="B759" s="47"/>
      <c r="C759"/>
      <c r="D759"/>
      <c r="E759"/>
      <c r="F759" s="4"/>
      <c r="G759"/>
      <c r="H759"/>
      <c r="I759"/>
      <c r="J759"/>
      <c r="K759"/>
      <c r="L759"/>
      <c r="M759"/>
      <c r="N759"/>
      <c r="O759"/>
      <c r="P759"/>
    </row>
    <row r="760" spans="1:16" ht="15.75">
      <c r="A760" s="50"/>
      <c r="B760" s="47"/>
      <c r="C760"/>
      <c r="D760"/>
      <c r="E760"/>
      <c r="F760" s="4"/>
      <c r="G760"/>
      <c r="H760"/>
      <c r="I760"/>
      <c r="J760"/>
      <c r="K760"/>
      <c r="L760"/>
      <c r="M760"/>
      <c r="N760"/>
      <c r="O760"/>
      <c r="P760"/>
    </row>
    <row r="761" spans="1:16" ht="15.75">
      <c r="A761" s="50"/>
      <c r="B761" s="47"/>
      <c r="C761"/>
      <c r="D761"/>
      <c r="E761"/>
      <c r="F761" s="4"/>
      <c r="G761"/>
      <c r="H761"/>
      <c r="I761"/>
      <c r="J761"/>
      <c r="K761"/>
      <c r="L761"/>
      <c r="M761"/>
      <c r="N761"/>
      <c r="O761"/>
      <c r="P761"/>
    </row>
    <row r="762" spans="1:16" ht="15.75">
      <c r="A762" s="50"/>
      <c r="B762" s="47"/>
      <c r="C762"/>
      <c r="D762"/>
      <c r="E762"/>
      <c r="F762" s="4"/>
      <c r="G762"/>
      <c r="H762"/>
      <c r="I762"/>
      <c r="J762"/>
      <c r="K762"/>
      <c r="L762"/>
      <c r="M762"/>
      <c r="N762"/>
      <c r="O762"/>
      <c r="P762"/>
    </row>
    <row r="763" spans="1:16" ht="15.75">
      <c r="A763" s="50"/>
      <c r="B763" s="47"/>
      <c r="C763"/>
      <c r="D763"/>
      <c r="E763"/>
      <c r="F763" s="4"/>
      <c r="G763"/>
      <c r="H763"/>
      <c r="I763"/>
      <c r="J763"/>
      <c r="K763"/>
      <c r="L763"/>
      <c r="M763"/>
      <c r="N763"/>
      <c r="O763"/>
      <c r="P763"/>
    </row>
    <row r="764" spans="1:16" ht="15.75">
      <c r="A764" s="50"/>
      <c r="B764" s="47"/>
      <c r="C764"/>
      <c r="D764"/>
      <c r="E764"/>
      <c r="F764" s="4"/>
      <c r="G764"/>
      <c r="H764"/>
      <c r="I764"/>
      <c r="J764"/>
      <c r="K764"/>
      <c r="L764"/>
      <c r="M764"/>
      <c r="N764"/>
      <c r="O764"/>
      <c r="P764"/>
    </row>
    <row r="765" spans="1:16" ht="15.75">
      <c r="A765" s="50"/>
      <c r="B765" s="47"/>
      <c r="C765"/>
      <c r="D765"/>
      <c r="E765"/>
      <c r="F765" s="4"/>
      <c r="G765"/>
      <c r="H765"/>
      <c r="I765"/>
      <c r="J765"/>
      <c r="K765"/>
      <c r="L765"/>
      <c r="M765"/>
      <c r="N765"/>
      <c r="O765"/>
      <c r="P765"/>
    </row>
    <row r="766" spans="1:16" ht="15.75">
      <c r="A766" s="50"/>
      <c r="B766" s="47"/>
      <c r="C766"/>
      <c r="D766"/>
      <c r="E766"/>
      <c r="F766" s="4"/>
      <c r="G766"/>
      <c r="H766"/>
      <c r="I766"/>
      <c r="J766"/>
      <c r="K766"/>
      <c r="L766"/>
      <c r="M766"/>
      <c r="N766"/>
      <c r="O766"/>
      <c r="P766"/>
    </row>
    <row r="767" spans="1:16" ht="15.75">
      <c r="A767" s="50"/>
      <c r="B767" s="47"/>
      <c r="C767"/>
      <c r="D767"/>
      <c r="E767"/>
      <c r="F767" s="4"/>
      <c r="G767"/>
      <c r="H767"/>
      <c r="I767"/>
      <c r="J767"/>
      <c r="K767"/>
      <c r="L767"/>
      <c r="M767"/>
      <c r="N767"/>
      <c r="O767"/>
      <c r="P767"/>
    </row>
    <row r="768" spans="1:16" ht="15.75">
      <c r="A768" s="50"/>
      <c r="B768" s="47"/>
      <c r="C768"/>
      <c r="D768"/>
      <c r="E768"/>
      <c r="F768" s="4"/>
      <c r="G768"/>
      <c r="H768"/>
      <c r="I768"/>
      <c r="J768"/>
      <c r="K768"/>
      <c r="L768"/>
      <c r="M768"/>
      <c r="N768"/>
      <c r="O768"/>
      <c r="P768"/>
    </row>
    <row r="769" spans="1:16" ht="15.75">
      <c r="A769" s="50"/>
      <c r="B769" s="47"/>
      <c r="C769"/>
      <c r="D769"/>
      <c r="E769"/>
      <c r="F769" s="4"/>
      <c r="G769"/>
      <c r="H769"/>
      <c r="I769"/>
      <c r="J769"/>
      <c r="K769"/>
      <c r="L769"/>
      <c r="M769"/>
      <c r="N769"/>
      <c r="O769"/>
      <c r="P769"/>
    </row>
    <row r="770" spans="1:16" ht="15.75">
      <c r="A770" s="50"/>
      <c r="B770" s="47"/>
      <c r="C770"/>
      <c r="D770"/>
      <c r="E770"/>
      <c r="F770" s="4"/>
      <c r="G770"/>
      <c r="H770"/>
      <c r="I770"/>
      <c r="J770"/>
      <c r="K770"/>
      <c r="L770"/>
      <c r="M770"/>
      <c r="N770"/>
      <c r="O770"/>
      <c r="P770"/>
    </row>
    <row r="771" spans="1:16" ht="15.75">
      <c r="A771" s="50"/>
      <c r="B771" s="47"/>
      <c r="C771"/>
      <c r="D771"/>
      <c r="E771"/>
      <c r="F771" s="4"/>
      <c r="G771"/>
      <c r="H771"/>
      <c r="I771"/>
      <c r="J771"/>
      <c r="K771"/>
      <c r="L771"/>
      <c r="M771"/>
      <c r="N771"/>
      <c r="O771"/>
      <c r="P771"/>
    </row>
    <row r="772" spans="1:16" ht="15.75">
      <c r="A772" s="50"/>
      <c r="B772" s="47"/>
      <c r="C772"/>
      <c r="D772"/>
      <c r="E772"/>
      <c r="F772" s="4"/>
      <c r="G772"/>
      <c r="H772"/>
      <c r="I772"/>
      <c r="J772"/>
      <c r="K772"/>
      <c r="L772"/>
      <c r="M772"/>
      <c r="N772"/>
      <c r="O772"/>
      <c r="P772"/>
    </row>
    <row r="773" spans="1:16" ht="15.75">
      <c r="A773" s="50"/>
      <c r="B773" s="47"/>
      <c r="C773"/>
      <c r="D773"/>
      <c r="E773"/>
      <c r="F773" s="4"/>
      <c r="G773"/>
      <c r="H773"/>
      <c r="I773"/>
      <c r="J773"/>
      <c r="K773"/>
      <c r="L773"/>
      <c r="M773"/>
      <c r="N773"/>
      <c r="O773"/>
      <c r="P773"/>
    </row>
    <row r="774" spans="1:16" ht="15.75">
      <c r="A774" s="50"/>
      <c r="B774" s="47"/>
      <c r="C774"/>
      <c r="D774"/>
      <c r="E774"/>
      <c r="F774" s="4"/>
      <c r="G774"/>
      <c r="H774"/>
      <c r="I774"/>
      <c r="J774"/>
      <c r="K774"/>
      <c r="L774"/>
      <c r="M774"/>
      <c r="N774"/>
      <c r="O774"/>
      <c r="P774"/>
    </row>
    <row r="775" spans="1:16" ht="15.75">
      <c r="A775" s="50"/>
      <c r="B775" s="47"/>
      <c r="C775"/>
      <c r="D775"/>
      <c r="E775"/>
      <c r="F775" s="4"/>
      <c r="G775"/>
      <c r="H775"/>
      <c r="I775"/>
      <c r="J775"/>
      <c r="K775"/>
      <c r="L775"/>
      <c r="M775"/>
      <c r="N775"/>
      <c r="O775"/>
      <c r="P775"/>
    </row>
    <row r="776" spans="1:16" ht="15.75">
      <c r="A776" s="50"/>
      <c r="B776" s="47"/>
      <c r="C776"/>
      <c r="D776"/>
      <c r="E776"/>
      <c r="F776" s="4"/>
      <c r="G776"/>
      <c r="H776"/>
      <c r="I776"/>
      <c r="J776"/>
      <c r="K776"/>
      <c r="L776"/>
      <c r="M776"/>
      <c r="N776"/>
      <c r="O776"/>
      <c r="P776"/>
    </row>
    <row r="777" spans="1:16" ht="15.75">
      <c r="A777" s="50"/>
      <c r="B777" s="47"/>
      <c r="C777"/>
      <c r="D777"/>
      <c r="E777"/>
      <c r="F777" s="4"/>
      <c r="G777"/>
      <c r="H777"/>
      <c r="I777"/>
      <c r="J777"/>
      <c r="K777"/>
      <c r="L777"/>
      <c r="M777"/>
      <c r="N777"/>
      <c r="O777"/>
      <c r="P777"/>
    </row>
    <row r="778" spans="1:16" ht="15.75">
      <c r="A778" s="50"/>
      <c r="B778" s="47"/>
      <c r="C778"/>
      <c r="D778"/>
      <c r="E778"/>
      <c r="F778" s="4"/>
      <c r="G778"/>
      <c r="H778"/>
      <c r="I778"/>
      <c r="J778"/>
      <c r="K778"/>
      <c r="L778"/>
      <c r="M778"/>
      <c r="N778"/>
      <c r="O778"/>
      <c r="P778"/>
    </row>
    <row r="779" spans="1:16" ht="15.75">
      <c r="A779" s="50"/>
      <c r="B779" s="47"/>
      <c r="C779"/>
      <c r="D779"/>
      <c r="E779"/>
      <c r="F779" s="4"/>
      <c r="G779"/>
      <c r="H779"/>
      <c r="I779"/>
      <c r="J779"/>
      <c r="K779"/>
      <c r="L779"/>
      <c r="M779"/>
      <c r="N779"/>
      <c r="O779"/>
      <c r="P779"/>
    </row>
    <row r="780" spans="1:16" ht="15.75">
      <c r="A780" s="50"/>
      <c r="B780" s="47"/>
      <c r="C780"/>
      <c r="D780"/>
      <c r="E780"/>
      <c r="F780" s="4"/>
      <c r="G780"/>
      <c r="H780"/>
      <c r="I780"/>
      <c r="J780"/>
      <c r="K780"/>
      <c r="L780"/>
      <c r="M780"/>
      <c r="N780"/>
      <c r="O780"/>
      <c r="P780"/>
    </row>
    <row r="781" spans="1:16" ht="15.75">
      <c r="A781" s="50"/>
      <c r="B781" s="47"/>
      <c r="C781"/>
      <c r="D781"/>
      <c r="E781"/>
      <c r="F781" s="4"/>
      <c r="G781"/>
      <c r="H781"/>
      <c r="I781"/>
      <c r="J781"/>
      <c r="K781"/>
      <c r="L781"/>
      <c r="M781"/>
      <c r="N781"/>
      <c r="O781"/>
      <c r="P781"/>
    </row>
    <row r="782" spans="1:16" ht="15.75">
      <c r="A782" s="50"/>
      <c r="B782" s="47"/>
      <c r="C782"/>
      <c r="D782"/>
      <c r="E782"/>
      <c r="F782" s="4"/>
      <c r="G782"/>
      <c r="H782"/>
      <c r="I782"/>
      <c r="J782"/>
      <c r="K782"/>
      <c r="L782"/>
      <c r="M782"/>
      <c r="N782"/>
      <c r="O782"/>
      <c r="P782"/>
    </row>
    <row r="783" spans="1:16" ht="15.75">
      <c r="A783" s="50"/>
      <c r="B783" s="47"/>
      <c r="C783"/>
      <c r="D783"/>
      <c r="E783"/>
      <c r="F783" s="4"/>
      <c r="G783"/>
      <c r="H783"/>
      <c r="I783"/>
      <c r="J783"/>
      <c r="K783"/>
      <c r="L783"/>
      <c r="M783"/>
      <c r="N783"/>
      <c r="O783"/>
      <c r="P783"/>
    </row>
    <row r="784" spans="1:16" ht="15.75">
      <c r="A784" s="50"/>
      <c r="B784" s="47"/>
      <c r="C784"/>
      <c r="D784"/>
      <c r="E784"/>
      <c r="F784" s="4"/>
      <c r="G784"/>
      <c r="H784"/>
      <c r="I784"/>
      <c r="J784"/>
      <c r="K784"/>
      <c r="L784"/>
      <c r="M784"/>
      <c r="N784"/>
      <c r="O784"/>
      <c r="P784"/>
    </row>
    <row r="785" spans="1:16" ht="15.75">
      <c r="A785" s="50"/>
      <c r="B785" s="47"/>
      <c r="C785"/>
      <c r="D785"/>
      <c r="E785"/>
      <c r="F785" s="4"/>
      <c r="G785"/>
      <c r="H785"/>
      <c r="I785"/>
      <c r="J785"/>
      <c r="K785"/>
      <c r="L785"/>
      <c r="M785"/>
      <c r="N785"/>
      <c r="O785"/>
      <c r="P785"/>
    </row>
    <row r="786" spans="1:16" ht="15.75">
      <c r="A786" s="50"/>
      <c r="B786" s="47"/>
      <c r="C786"/>
      <c r="D786"/>
      <c r="E786"/>
      <c r="F786" s="4"/>
      <c r="G786"/>
      <c r="H786"/>
      <c r="I786"/>
      <c r="J786"/>
      <c r="K786"/>
      <c r="L786"/>
      <c r="M786"/>
      <c r="N786"/>
      <c r="O786"/>
      <c r="P786"/>
    </row>
    <row r="787" spans="1:16" ht="15.75">
      <c r="A787" s="50"/>
      <c r="B787" s="47"/>
      <c r="C787"/>
      <c r="D787"/>
      <c r="E787"/>
      <c r="F787" s="4"/>
      <c r="G787"/>
      <c r="H787"/>
      <c r="I787"/>
      <c r="J787"/>
      <c r="K787"/>
      <c r="L787"/>
      <c r="M787"/>
      <c r="N787"/>
      <c r="O787"/>
      <c r="P787"/>
    </row>
    <row r="788" spans="1:16" ht="15.75">
      <c r="A788" s="50"/>
      <c r="B788" s="47"/>
      <c r="C788"/>
      <c r="D788"/>
      <c r="E788"/>
      <c r="F788" s="4"/>
      <c r="G788"/>
      <c r="H788"/>
      <c r="I788"/>
      <c r="J788"/>
      <c r="K788"/>
      <c r="L788"/>
      <c r="M788"/>
      <c r="N788"/>
      <c r="O788"/>
      <c r="P788"/>
    </row>
    <row r="789" spans="1:16" ht="15.75">
      <c r="A789" s="50"/>
      <c r="B789" s="47"/>
      <c r="C789"/>
      <c r="D789"/>
      <c r="E789"/>
      <c r="F789" s="4"/>
      <c r="G789"/>
      <c r="H789"/>
      <c r="I789"/>
      <c r="J789"/>
      <c r="K789"/>
      <c r="L789"/>
      <c r="M789"/>
      <c r="N789"/>
      <c r="O789"/>
      <c r="P789"/>
    </row>
    <row r="790" spans="1:16" ht="15.75">
      <c r="A790" s="50"/>
      <c r="B790" s="47"/>
      <c r="C790"/>
      <c r="D790"/>
      <c r="E790"/>
      <c r="F790" s="4"/>
      <c r="G790"/>
      <c r="H790"/>
      <c r="I790"/>
      <c r="J790"/>
      <c r="K790"/>
      <c r="L790"/>
      <c r="M790"/>
      <c r="N790"/>
      <c r="O790"/>
      <c r="P790"/>
    </row>
    <row r="791" spans="1:16" ht="15.75">
      <c r="A791" s="50"/>
      <c r="B791" s="47"/>
      <c r="C791"/>
      <c r="D791"/>
      <c r="E791"/>
      <c r="F791" s="4"/>
      <c r="G791"/>
      <c r="H791"/>
      <c r="I791"/>
      <c r="J791"/>
      <c r="K791"/>
      <c r="L791"/>
      <c r="M791"/>
      <c r="N791"/>
      <c r="O791"/>
      <c r="P791"/>
    </row>
    <row r="792" spans="1:16" ht="15.75">
      <c r="A792" s="50"/>
      <c r="B792" s="47"/>
      <c r="C792"/>
      <c r="D792"/>
      <c r="E792"/>
      <c r="F792" s="4"/>
      <c r="G792"/>
      <c r="H792"/>
      <c r="I792"/>
      <c r="J792"/>
      <c r="K792"/>
      <c r="L792"/>
      <c r="M792"/>
      <c r="N792"/>
      <c r="O792"/>
      <c r="P792"/>
    </row>
    <row r="793" spans="1:16" ht="15.75">
      <c r="A793" s="50"/>
      <c r="B793" s="47"/>
      <c r="C793"/>
      <c r="D793"/>
      <c r="E793"/>
      <c r="F793" s="4"/>
      <c r="G793"/>
      <c r="H793"/>
      <c r="I793"/>
      <c r="J793"/>
      <c r="K793"/>
      <c r="L793"/>
      <c r="M793"/>
      <c r="N793"/>
      <c r="O793"/>
      <c r="P793"/>
    </row>
    <row r="794" spans="1:16" ht="15.75">
      <c r="A794" s="50"/>
      <c r="B794" s="47"/>
      <c r="C794"/>
      <c r="D794"/>
      <c r="E794"/>
      <c r="F794" s="4"/>
      <c r="G794"/>
      <c r="H794"/>
      <c r="I794"/>
      <c r="J794"/>
      <c r="K794"/>
      <c r="L794"/>
      <c r="M794"/>
      <c r="N794"/>
      <c r="O794"/>
      <c r="P794"/>
    </row>
    <row r="795" spans="1:16" ht="15.75">
      <c r="A795" s="50"/>
      <c r="B795" s="47"/>
      <c r="C795"/>
      <c r="D795"/>
      <c r="E795"/>
      <c r="F795" s="4"/>
      <c r="G795"/>
      <c r="H795"/>
      <c r="I795"/>
      <c r="J795"/>
      <c r="K795"/>
      <c r="L795"/>
      <c r="M795"/>
      <c r="N795"/>
      <c r="O795"/>
      <c r="P795"/>
    </row>
    <row r="796" spans="1:16" ht="15.75">
      <c r="A796" s="50"/>
      <c r="B796" s="47"/>
      <c r="C796"/>
      <c r="D796"/>
      <c r="E796"/>
      <c r="F796" s="4"/>
      <c r="G796"/>
      <c r="H796"/>
      <c r="I796"/>
      <c r="J796"/>
      <c r="K796"/>
      <c r="L796"/>
      <c r="M796"/>
      <c r="N796"/>
      <c r="O796"/>
      <c r="P796"/>
    </row>
    <row r="797" spans="1:16" ht="15.75">
      <c r="A797" s="50"/>
      <c r="B797" s="47"/>
      <c r="C797"/>
      <c r="D797"/>
      <c r="E797"/>
      <c r="F797" s="4"/>
      <c r="G797"/>
      <c r="H797"/>
      <c r="I797"/>
      <c r="J797"/>
      <c r="K797"/>
      <c r="L797"/>
      <c r="M797"/>
      <c r="N797"/>
      <c r="O797"/>
      <c r="P797"/>
    </row>
    <row r="798" spans="1:16" ht="15.75">
      <c r="A798" s="50"/>
      <c r="B798" s="47"/>
      <c r="C798"/>
      <c r="D798"/>
      <c r="E798"/>
      <c r="F798" s="4"/>
      <c r="G798"/>
      <c r="H798"/>
      <c r="I798"/>
      <c r="J798"/>
      <c r="K798"/>
      <c r="L798"/>
      <c r="M798"/>
      <c r="N798"/>
      <c r="O798"/>
      <c r="P798"/>
    </row>
    <row r="799" spans="1:16" ht="15.75">
      <c r="A799" s="50"/>
      <c r="B799" s="47"/>
      <c r="C799"/>
      <c r="D799"/>
      <c r="E799"/>
      <c r="F799" s="4"/>
      <c r="G799"/>
      <c r="H799"/>
      <c r="I799"/>
      <c r="J799"/>
      <c r="K799"/>
      <c r="L799"/>
      <c r="M799"/>
      <c r="N799"/>
      <c r="O799"/>
      <c r="P799"/>
    </row>
    <row r="800" spans="1:16" ht="15.75">
      <c r="A800" s="50"/>
      <c r="B800" s="47"/>
      <c r="C800"/>
      <c r="D800"/>
      <c r="E800"/>
      <c r="F800" s="4"/>
      <c r="G800"/>
      <c r="H800"/>
      <c r="I800"/>
      <c r="J800"/>
      <c r="K800"/>
      <c r="L800"/>
      <c r="M800"/>
      <c r="N800"/>
      <c r="O800"/>
      <c r="P800"/>
    </row>
    <row r="801" spans="1:16" ht="15.75">
      <c r="A801" s="50"/>
      <c r="B801" s="47"/>
      <c r="C801"/>
      <c r="D801"/>
      <c r="E801"/>
      <c r="F801" s="4"/>
      <c r="G801"/>
      <c r="H801"/>
      <c r="I801"/>
      <c r="J801"/>
      <c r="K801"/>
      <c r="L801"/>
      <c r="M801"/>
      <c r="N801"/>
      <c r="O801"/>
      <c r="P801"/>
    </row>
    <row r="802" spans="1:16" ht="15.75">
      <c r="A802" s="50"/>
      <c r="B802" s="47"/>
      <c r="C802"/>
      <c r="D802"/>
      <c r="E802"/>
      <c r="F802" s="4"/>
      <c r="G802"/>
      <c r="H802"/>
      <c r="I802"/>
      <c r="J802"/>
      <c r="K802"/>
      <c r="L802"/>
      <c r="M802"/>
      <c r="N802"/>
      <c r="O802"/>
      <c r="P802"/>
    </row>
    <row r="803" spans="1:16" ht="15.75">
      <c r="A803" s="50"/>
      <c r="B803" s="47"/>
      <c r="C803"/>
      <c r="D803"/>
      <c r="E803"/>
      <c r="F803" s="4"/>
      <c r="G803"/>
      <c r="H803"/>
      <c r="I803"/>
      <c r="J803"/>
      <c r="K803"/>
      <c r="L803"/>
      <c r="M803"/>
      <c r="N803"/>
      <c r="O803"/>
      <c r="P803"/>
    </row>
    <row r="804" spans="1:16" ht="15.75">
      <c r="A804" s="50"/>
      <c r="B804" s="47"/>
      <c r="C804"/>
      <c r="D804"/>
      <c r="E804"/>
      <c r="F804" s="4"/>
      <c r="G804"/>
      <c r="H804"/>
      <c r="I804"/>
      <c r="J804"/>
      <c r="K804"/>
      <c r="L804"/>
      <c r="M804"/>
      <c r="N804"/>
      <c r="O804"/>
      <c r="P804"/>
    </row>
    <row r="805" spans="1:16" ht="15.75">
      <c r="A805" s="50"/>
      <c r="B805" s="47"/>
      <c r="C805"/>
      <c r="D805"/>
      <c r="E805"/>
      <c r="F805" s="4"/>
      <c r="G805"/>
      <c r="H805"/>
      <c r="I805"/>
      <c r="J805"/>
      <c r="K805"/>
      <c r="L805"/>
      <c r="M805"/>
      <c r="N805"/>
      <c r="O805"/>
      <c r="P805"/>
    </row>
    <row r="806" spans="1:16" ht="15.75">
      <c r="A806" s="50"/>
      <c r="B806" s="47"/>
      <c r="C806"/>
      <c r="D806"/>
      <c r="E806"/>
      <c r="F806" s="4"/>
      <c r="G806"/>
      <c r="H806"/>
      <c r="I806"/>
      <c r="J806"/>
      <c r="K806"/>
      <c r="L806"/>
      <c r="M806"/>
      <c r="N806"/>
      <c r="O806"/>
      <c r="P806"/>
    </row>
    <row r="807" spans="1:16" ht="15.75">
      <c r="A807" s="50"/>
      <c r="B807" s="47"/>
      <c r="C807"/>
      <c r="D807"/>
      <c r="E807"/>
      <c r="F807" s="4"/>
      <c r="G807"/>
      <c r="H807"/>
      <c r="I807"/>
      <c r="J807"/>
      <c r="K807"/>
      <c r="L807"/>
      <c r="M807"/>
      <c r="N807"/>
      <c r="O807"/>
      <c r="P807"/>
    </row>
    <row r="808" spans="1:16" ht="15.75">
      <c r="A808" s="50"/>
      <c r="B808" s="47"/>
      <c r="C808"/>
      <c r="D808"/>
      <c r="E808"/>
      <c r="F808" s="4"/>
      <c r="G808"/>
      <c r="H808"/>
      <c r="I808"/>
      <c r="J808"/>
      <c r="K808"/>
      <c r="L808"/>
      <c r="M808"/>
      <c r="N808"/>
      <c r="O808"/>
      <c r="P808"/>
    </row>
    <row r="809" spans="1:16" ht="15.75">
      <c r="A809" s="50"/>
      <c r="B809" s="47"/>
      <c r="C809"/>
      <c r="D809"/>
      <c r="E809"/>
      <c r="F809" s="4"/>
      <c r="G809"/>
      <c r="H809"/>
      <c r="I809"/>
      <c r="J809"/>
      <c r="K809"/>
      <c r="L809"/>
      <c r="M809"/>
      <c r="N809"/>
      <c r="O809"/>
      <c r="P809"/>
    </row>
    <row r="810" spans="1:16" ht="15.75">
      <c r="A810" s="50"/>
      <c r="B810" s="47"/>
      <c r="C810"/>
      <c r="D810"/>
      <c r="E810"/>
      <c r="F810" s="4"/>
      <c r="G810"/>
      <c r="H810"/>
      <c r="I810"/>
      <c r="J810"/>
      <c r="K810"/>
      <c r="L810"/>
      <c r="M810"/>
      <c r="N810"/>
      <c r="O810"/>
      <c r="P810"/>
    </row>
    <row r="811" spans="1:16" ht="15.75">
      <c r="A811" s="50"/>
      <c r="B811" s="47"/>
      <c r="C811"/>
      <c r="D811"/>
      <c r="E811"/>
      <c r="F811" s="4"/>
      <c r="G811"/>
      <c r="H811"/>
      <c r="I811"/>
      <c r="J811"/>
      <c r="K811"/>
      <c r="L811"/>
      <c r="M811"/>
      <c r="N811"/>
      <c r="O811"/>
      <c r="P811"/>
    </row>
    <row r="812" spans="1:16" ht="15.75">
      <c r="A812" s="50"/>
      <c r="B812" s="47"/>
      <c r="C812"/>
      <c r="D812"/>
      <c r="E812"/>
      <c r="F812" s="4"/>
      <c r="G812"/>
      <c r="H812"/>
      <c r="I812"/>
      <c r="J812"/>
      <c r="K812"/>
      <c r="L812"/>
      <c r="M812"/>
      <c r="N812"/>
      <c r="O812"/>
      <c r="P812"/>
    </row>
    <row r="813" spans="1:16" ht="15.75">
      <c r="A813" s="50"/>
      <c r="B813" s="47"/>
      <c r="C813"/>
      <c r="D813"/>
      <c r="E813"/>
      <c r="F813" s="4"/>
      <c r="G813"/>
      <c r="H813"/>
      <c r="I813"/>
      <c r="J813"/>
      <c r="K813"/>
      <c r="L813"/>
      <c r="M813"/>
      <c r="N813"/>
      <c r="O813"/>
      <c r="P813"/>
    </row>
    <row r="814" spans="1:16" ht="15.75">
      <c r="A814" s="50"/>
      <c r="B814" s="47"/>
      <c r="C814"/>
      <c r="D814"/>
      <c r="E814"/>
      <c r="F814" s="4"/>
      <c r="G814"/>
      <c r="H814"/>
      <c r="I814"/>
      <c r="J814"/>
      <c r="K814"/>
      <c r="L814"/>
      <c r="M814"/>
      <c r="N814"/>
      <c r="O814"/>
      <c r="P814"/>
    </row>
    <row r="815" spans="1:16" ht="15.75">
      <c r="A815" s="50"/>
      <c r="B815" s="47"/>
      <c r="C815"/>
      <c r="D815"/>
      <c r="E815"/>
      <c r="F815" s="4"/>
      <c r="G815"/>
      <c r="H815"/>
      <c r="I815"/>
      <c r="J815"/>
      <c r="K815"/>
      <c r="L815"/>
      <c r="M815"/>
      <c r="N815"/>
      <c r="O815"/>
      <c r="P815"/>
    </row>
    <row r="816" spans="1:16" ht="15.75">
      <c r="A816" s="50"/>
      <c r="B816" s="47"/>
      <c r="C816"/>
      <c r="D816"/>
      <c r="E816"/>
      <c r="F816" s="4"/>
      <c r="G816"/>
      <c r="H816"/>
      <c r="I816"/>
      <c r="J816"/>
      <c r="K816"/>
      <c r="L816"/>
      <c r="M816"/>
      <c r="N816"/>
      <c r="O816"/>
      <c r="P816"/>
    </row>
    <row r="817" spans="1:16" ht="15.75">
      <c r="A817" s="50"/>
      <c r="B817" s="47"/>
      <c r="C817"/>
      <c r="D817"/>
      <c r="E817"/>
      <c r="F817" s="4"/>
      <c r="G817"/>
      <c r="H817"/>
      <c r="I817"/>
      <c r="J817"/>
      <c r="K817"/>
      <c r="L817"/>
      <c r="M817"/>
      <c r="N817"/>
      <c r="O817"/>
      <c r="P817"/>
    </row>
    <row r="818" spans="1:16" ht="15.75">
      <c r="A818" s="50"/>
      <c r="B818" s="47"/>
      <c r="C818"/>
      <c r="D818"/>
      <c r="E818"/>
      <c r="F818" s="4"/>
      <c r="G818"/>
      <c r="H818"/>
      <c r="I818"/>
      <c r="J818"/>
      <c r="K818"/>
      <c r="L818"/>
      <c r="M818"/>
      <c r="N818"/>
      <c r="O818"/>
      <c r="P818"/>
    </row>
    <row r="819" spans="1:16" ht="15.75">
      <c r="A819" s="50"/>
      <c r="B819" s="47"/>
      <c r="C819"/>
      <c r="D819"/>
      <c r="E819"/>
      <c r="F819" s="4"/>
      <c r="G819"/>
      <c r="H819"/>
      <c r="I819"/>
      <c r="J819"/>
      <c r="K819"/>
      <c r="L819"/>
      <c r="M819"/>
      <c r="N819"/>
      <c r="O819"/>
      <c r="P819"/>
    </row>
    <row r="820" spans="1:16" ht="15.75">
      <c r="A820" s="50"/>
      <c r="B820" s="47"/>
      <c r="C820"/>
      <c r="D820"/>
      <c r="E820"/>
      <c r="F820" s="4"/>
      <c r="G820"/>
      <c r="H820"/>
      <c r="I820"/>
      <c r="J820"/>
      <c r="K820"/>
      <c r="L820"/>
      <c r="M820"/>
      <c r="N820"/>
      <c r="O820"/>
      <c r="P820"/>
    </row>
    <row r="821" spans="1:16" ht="15.75">
      <c r="A821" s="50"/>
      <c r="B821" s="47"/>
      <c r="C821"/>
      <c r="D821"/>
      <c r="E821"/>
      <c r="F821" s="4"/>
      <c r="G821"/>
      <c r="H821"/>
      <c r="I821"/>
      <c r="J821"/>
      <c r="K821"/>
      <c r="L821"/>
      <c r="M821"/>
      <c r="N821"/>
      <c r="O821"/>
      <c r="P821"/>
    </row>
    <row r="822" spans="1:16" ht="15.75">
      <c r="A822" s="50"/>
      <c r="B822" s="47"/>
      <c r="C822"/>
      <c r="D822"/>
      <c r="E822"/>
      <c r="F822" s="4"/>
      <c r="G822"/>
      <c r="H822"/>
      <c r="I822"/>
      <c r="J822"/>
      <c r="K822"/>
      <c r="L822"/>
      <c r="M822"/>
      <c r="N822"/>
      <c r="O822"/>
      <c r="P822"/>
    </row>
    <row r="823" spans="1:16" ht="15.75">
      <c r="A823" s="50"/>
      <c r="B823" s="47"/>
      <c r="C823"/>
      <c r="D823"/>
      <c r="E823"/>
      <c r="F823" s="4"/>
      <c r="G823"/>
      <c r="H823"/>
      <c r="I823"/>
      <c r="J823"/>
      <c r="K823"/>
      <c r="L823"/>
      <c r="M823"/>
      <c r="N823"/>
      <c r="O823"/>
      <c r="P823"/>
    </row>
    <row r="824" spans="1:16" ht="15.75">
      <c r="A824" s="50"/>
      <c r="B824" s="47"/>
      <c r="C824"/>
      <c r="D824"/>
      <c r="E824"/>
      <c r="F824" s="4"/>
      <c r="G824"/>
      <c r="H824"/>
      <c r="I824"/>
      <c r="J824"/>
      <c r="K824"/>
      <c r="L824"/>
      <c r="M824"/>
      <c r="N824"/>
      <c r="O824"/>
      <c r="P824"/>
    </row>
    <row r="825" spans="1:16" ht="15.75">
      <c r="A825" s="50"/>
      <c r="B825" s="47"/>
      <c r="C825"/>
      <c r="D825"/>
      <c r="E825"/>
      <c r="F825" s="4"/>
      <c r="G825"/>
      <c r="H825"/>
      <c r="I825"/>
      <c r="J825"/>
      <c r="K825"/>
      <c r="L825"/>
      <c r="M825"/>
      <c r="N825"/>
      <c r="O825"/>
      <c r="P825"/>
    </row>
    <row r="826" spans="1:16" ht="15.75">
      <c r="A826" s="50"/>
      <c r="B826" s="47"/>
      <c r="C826"/>
      <c r="D826"/>
      <c r="E826"/>
      <c r="F826" s="4"/>
      <c r="G826"/>
      <c r="H826"/>
      <c r="I826"/>
      <c r="J826"/>
      <c r="K826"/>
      <c r="L826"/>
      <c r="M826"/>
      <c r="N826"/>
      <c r="O826"/>
      <c r="P826"/>
    </row>
    <row r="827" spans="1:16" ht="15.75">
      <c r="A827" s="50"/>
      <c r="B827" s="47"/>
      <c r="C827"/>
      <c r="D827"/>
      <c r="E827"/>
      <c r="F827" s="4"/>
      <c r="G827"/>
      <c r="H827"/>
      <c r="I827"/>
      <c r="J827"/>
      <c r="K827"/>
      <c r="L827"/>
      <c r="M827"/>
      <c r="N827"/>
      <c r="O827"/>
      <c r="P827"/>
    </row>
    <row r="828" spans="1:16" ht="15.75">
      <c r="A828" s="50"/>
      <c r="B828" s="47"/>
      <c r="C828"/>
      <c r="D828"/>
      <c r="E828"/>
      <c r="F828" s="4"/>
      <c r="G828"/>
      <c r="H828"/>
      <c r="I828"/>
      <c r="J828"/>
      <c r="K828"/>
      <c r="L828"/>
      <c r="M828"/>
      <c r="N828"/>
      <c r="O828"/>
      <c r="P828"/>
    </row>
    <row r="829" spans="1:16" ht="15.75">
      <c r="A829" s="50"/>
      <c r="B829" s="47"/>
      <c r="C829"/>
      <c r="D829"/>
      <c r="E829"/>
      <c r="F829" s="4"/>
      <c r="G829"/>
      <c r="H829"/>
      <c r="I829"/>
      <c r="J829"/>
      <c r="K829"/>
      <c r="L829"/>
      <c r="M829"/>
      <c r="N829"/>
      <c r="O829"/>
      <c r="P829"/>
    </row>
    <row r="830" spans="1:16" ht="15.75">
      <c r="A830" s="50"/>
      <c r="B830" s="47"/>
      <c r="C830"/>
      <c r="D830"/>
      <c r="E830"/>
      <c r="F830" s="4"/>
      <c r="G830"/>
      <c r="H830"/>
      <c r="I830"/>
      <c r="J830"/>
      <c r="K830"/>
      <c r="L830"/>
      <c r="M830"/>
      <c r="N830"/>
      <c r="O830"/>
      <c r="P830"/>
    </row>
    <row r="831" spans="1:16" ht="15.75">
      <c r="A831" s="50"/>
      <c r="B831" s="47"/>
      <c r="C831"/>
      <c r="D831"/>
      <c r="E831"/>
      <c r="F831" s="4"/>
      <c r="G831"/>
      <c r="H831"/>
      <c r="I831"/>
      <c r="J831"/>
      <c r="K831"/>
      <c r="L831"/>
      <c r="M831"/>
      <c r="N831"/>
      <c r="O831"/>
      <c r="P831"/>
    </row>
    <row r="832" spans="1:16" ht="15.75">
      <c r="A832" s="50"/>
      <c r="B832" s="47"/>
      <c r="C832"/>
      <c r="D832"/>
      <c r="E832"/>
      <c r="F832" s="4"/>
      <c r="G832"/>
      <c r="H832"/>
      <c r="I832"/>
      <c r="J832"/>
      <c r="K832"/>
      <c r="L832"/>
      <c r="M832"/>
      <c r="N832"/>
      <c r="O832"/>
      <c r="P832"/>
    </row>
    <row r="833" spans="1:16" ht="15.75">
      <c r="A833" s="50"/>
      <c r="B833" s="47"/>
      <c r="C833"/>
      <c r="D833"/>
      <c r="E833"/>
      <c r="F833" s="4"/>
      <c r="G833"/>
      <c r="H833"/>
      <c r="I833"/>
      <c r="J833"/>
      <c r="K833"/>
      <c r="L833"/>
      <c r="M833"/>
      <c r="N833"/>
      <c r="O833"/>
      <c r="P833"/>
    </row>
    <row r="834" spans="1:16" ht="15.75">
      <c r="A834" s="50"/>
      <c r="B834" s="47"/>
      <c r="C834"/>
      <c r="D834"/>
      <c r="E834"/>
      <c r="F834" s="4"/>
      <c r="G834"/>
      <c r="H834"/>
      <c r="I834"/>
      <c r="J834"/>
      <c r="K834"/>
      <c r="L834"/>
      <c r="M834"/>
      <c r="N834"/>
      <c r="O834"/>
      <c r="P834"/>
    </row>
    <row r="835" spans="1:16" ht="15.75">
      <c r="A835" s="50"/>
      <c r="B835" s="47"/>
      <c r="C835"/>
      <c r="D835"/>
      <c r="E835"/>
      <c r="F835" s="4"/>
      <c r="G835"/>
      <c r="H835"/>
      <c r="I835"/>
      <c r="J835"/>
      <c r="K835"/>
      <c r="L835"/>
      <c r="M835"/>
      <c r="N835"/>
      <c r="O835"/>
      <c r="P835"/>
    </row>
    <row r="836" spans="1:16" ht="15.75">
      <c r="A836" s="50"/>
      <c r="B836" s="47"/>
      <c r="C836"/>
      <c r="D836"/>
      <c r="E836"/>
      <c r="F836" s="4"/>
      <c r="G836"/>
      <c r="H836"/>
      <c r="I836"/>
      <c r="J836"/>
      <c r="K836"/>
      <c r="L836"/>
      <c r="M836"/>
      <c r="N836"/>
      <c r="O836"/>
      <c r="P836"/>
    </row>
    <row r="837" spans="1:16" ht="15.75">
      <c r="A837" s="50"/>
      <c r="B837" s="47"/>
      <c r="C837"/>
      <c r="D837"/>
      <c r="E837"/>
      <c r="F837" s="4"/>
      <c r="G837"/>
      <c r="H837"/>
      <c r="I837"/>
      <c r="J837"/>
      <c r="K837"/>
      <c r="L837"/>
      <c r="M837"/>
      <c r="N837"/>
      <c r="O837"/>
      <c r="P837"/>
    </row>
    <row r="838" spans="1:16" ht="15.75">
      <c r="A838" s="50"/>
      <c r="B838" s="47"/>
      <c r="C838"/>
      <c r="D838"/>
      <c r="E838"/>
      <c r="F838" s="4"/>
      <c r="G838"/>
      <c r="H838"/>
      <c r="I838"/>
      <c r="J838"/>
      <c r="K838"/>
      <c r="L838"/>
      <c r="M838"/>
      <c r="N838"/>
      <c r="O838"/>
      <c r="P838"/>
    </row>
    <row r="839" spans="1:16" ht="15.75">
      <c r="A839" s="50"/>
      <c r="B839" s="47"/>
      <c r="C839"/>
      <c r="D839"/>
      <c r="E839"/>
      <c r="F839" s="4"/>
      <c r="G839"/>
      <c r="H839"/>
      <c r="I839"/>
      <c r="J839"/>
      <c r="K839"/>
      <c r="L839"/>
      <c r="M839"/>
      <c r="N839"/>
      <c r="O839"/>
      <c r="P839"/>
    </row>
    <row r="840" spans="1:16" ht="15.75">
      <c r="A840" s="50"/>
      <c r="B840" s="47"/>
      <c r="C840"/>
      <c r="D840"/>
      <c r="E840"/>
      <c r="F840" s="4"/>
      <c r="G840"/>
      <c r="H840"/>
      <c r="I840"/>
      <c r="J840"/>
      <c r="K840"/>
      <c r="L840"/>
      <c r="M840"/>
      <c r="N840"/>
      <c r="O840"/>
      <c r="P840"/>
    </row>
    <row r="841" spans="1:16" ht="15.75">
      <c r="A841" s="50"/>
      <c r="B841" s="47"/>
      <c r="C841"/>
      <c r="D841"/>
      <c r="E841"/>
      <c r="F841" s="4"/>
      <c r="G841"/>
      <c r="H841"/>
      <c r="I841"/>
      <c r="J841"/>
      <c r="K841"/>
      <c r="L841"/>
      <c r="M841"/>
      <c r="N841"/>
      <c r="O841"/>
      <c r="P841"/>
    </row>
    <row r="842" spans="1:16" ht="15.75">
      <c r="A842" s="50"/>
      <c r="B842" s="47"/>
      <c r="C842"/>
      <c r="D842"/>
      <c r="E842"/>
      <c r="F842" s="4"/>
      <c r="G842"/>
      <c r="H842"/>
      <c r="I842"/>
      <c r="J842"/>
      <c r="K842"/>
      <c r="L842"/>
      <c r="M842"/>
      <c r="N842"/>
      <c r="O842"/>
      <c r="P842"/>
    </row>
    <row r="843" spans="1:16" ht="15.75">
      <c r="A843" s="50"/>
      <c r="B843" s="47"/>
      <c r="C843"/>
      <c r="D843"/>
      <c r="E843"/>
      <c r="F843" s="4"/>
      <c r="G843"/>
      <c r="H843"/>
      <c r="I843"/>
      <c r="J843"/>
      <c r="K843"/>
      <c r="L843"/>
      <c r="M843"/>
      <c r="N843"/>
      <c r="O843"/>
      <c r="P843"/>
    </row>
    <row r="844" spans="1:16" ht="15.75">
      <c r="A844" s="50"/>
      <c r="B844" s="47"/>
      <c r="C844"/>
      <c r="D844"/>
      <c r="E844"/>
      <c r="F844" s="4"/>
      <c r="G844"/>
      <c r="H844"/>
      <c r="I844"/>
      <c r="J844"/>
      <c r="K844"/>
      <c r="L844"/>
      <c r="M844"/>
      <c r="N844"/>
      <c r="O844"/>
      <c r="P844"/>
    </row>
    <row r="845" spans="1:16" ht="15.75">
      <c r="A845" s="50"/>
      <c r="B845" s="47"/>
      <c r="C845"/>
      <c r="D845"/>
      <c r="E845"/>
      <c r="F845" s="4"/>
      <c r="G845"/>
      <c r="H845"/>
      <c r="I845"/>
      <c r="J845"/>
      <c r="K845"/>
      <c r="L845"/>
      <c r="M845"/>
      <c r="N845"/>
      <c r="O845"/>
      <c r="P845"/>
    </row>
    <row r="846" spans="1:16" ht="15.75">
      <c r="A846" s="50"/>
      <c r="B846" s="47"/>
      <c r="C846"/>
      <c r="D846"/>
      <c r="E846"/>
      <c r="F846" s="4"/>
      <c r="G846"/>
      <c r="H846"/>
      <c r="I846"/>
      <c r="J846"/>
      <c r="K846"/>
      <c r="L846"/>
      <c r="M846"/>
      <c r="N846"/>
      <c r="O846"/>
      <c r="P846"/>
    </row>
    <row r="847" spans="1:16" ht="15.75">
      <c r="A847" s="50"/>
      <c r="B847" s="47"/>
      <c r="C847"/>
      <c r="D847"/>
      <c r="E847"/>
      <c r="F847" s="4"/>
      <c r="G847"/>
      <c r="H847"/>
      <c r="I847"/>
      <c r="J847"/>
      <c r="K847"/>
      <c r="L847"/>
      <c r="M847"/>
      <c r="N847"/>
      <c r="O847"/>
      <c r="P847"/>
    </row>
    <row r="848" spans="1:16" ht="15.75">
      <c r="A848" s="50"/>
      <c r="B848" s="47"/>
      <c r="C848"/>
      <c r="D848"/>
      <c r="E848"/>
      <c r="F848" s="4"/>
      <c r="G848"/>
      <c r="H848"/>
      <c r="I848"/>
      <c r="J848"/>
      <c r="K848"/>
      <c r="L848"/>
      <c r="M848"/>
      <c r="N848"/>
      <c r="O848"/>
      <c r="P848"/>
    </row>
    <row r="849" spans="1:16" ht="15.75">
      <c r="A849" s="50"/>
      <c r="B849" s="47"/>
      <c r="C849"/>
      <c r="D849"/>
      <c r="E849"/>
      <c r="F849" s="4"/>
      <c r="G849"/>
      <c r="H849"/>
      <c r="I849"/>
      <c r="J849"/>
      <c r="K849"/>
      <c r="L849"/>
      <c r="M849"/>
      <c r="N849"/>
      <c r="O849"/>
      <c r="P849"/>
    </row>
    <row r="850" spans="1:16" ht="15.75">
      <c r="A850" s="50"/>
      <c r="B850" s="47"/>
      <c r="C850"/>
      <c r="D850"/>
      <c r="E850"/>
      <c r="F850" s="4"/>
      <c r="G850"/>
      <c r="H850"/>
      <c r="I850"/>
      <c r="J850"/>
      <c r="K850"/>
      <c r="L850"/>
      <c r="M850"/>
      <c r="N850"/>
      <c r="O850"/>
      <c r="P850"/>
    </row>
    <row r="851" spans="1:16" ht="15.75">
      <c r="A851" s="50"/>
      <c r="B851" s="47"/>
      <c r="C851"/>
      <c r="D851"/>
      <c r="E851"/>
      <c r="F851" s="4"/>
      <c r="G851"/>
      <c r="H851"/>
      <c r="I851"/>
      <c r="J851"/>
      <c r="K851"/>
      <c r="L851"/>
      <c r="M851"/>
      <c r="N851"/>
      <c r="O851"/>
      <c r="P851"/>
    </row>
    <row r="852" spans="1:16" ht="15.75">
      <c r="A852" s="50"/>
      <c r="B852" s="47"/>
      <c r="C852"/>
      <c r="D852"/>
      <c r="E852"/>
      <c r="F852" s="4"/>
      <c r="G852"/>
      <c r="H852"/>
      <c r="I852"/>
      <c r="J852"/>
      <c r="K852"/>
      <c r="L852"/>
      <c r="M852"/>
      <c r="N852"/>
      <c r="O852"/>
      <c r="P852"/>
    </row>
    <row r="853" spans="1:16" ht="15.75">
      <c r="A853" s="50"/>
      <c r="B853" s="47"/>
      <c r="C853"/>
      <c r="D853"/>
      <c r="E853"/>
      <c r="F853" s="4"/>
      <c r="G853"/>
      <c r="H853"/>
      <c r="I853"/>
      <c r="J853"/>
      <c r="K853"/>
      <c r="L853"/>
      <c r="M853"/>
      <c r="N853"/>
      <c r="O853"/>
      <c r="P853"/>
    </row>
    <row r="854" spans="1:16" ht="15.75">
      <c r="A854" s="50"/>
      <c r="B854" s="47"/>
      <c r="C854"/>
      <c r="D854"/>
      <c r="E854"/>
      <c r="F854" s="4"/>
      <c r="G854"/>
      <c r="H854"/>
      <c r="I854"/>
      <c r="J854"/>
      <c r="K854"/>
      <c r="L854"/>
      <c r="M854"/>
      <c r="N854"/>
      <c r="O854"/>
      <c r="P854"/>
    </row>
    <row r="855" spans="1:16" ht="15.75">
      <c r="A855" s="50"/>
      <c r="B855" s="47"/>
      <c r="C855"/>
      <c r="D855"/>
      <c r="E855"/>
      <c r="F855" s="4"/>
      <c r="G855"/>
      <c r="H855"/>
      <c r="I855"/>
      <c r="J855"/>
      <c r="K855"/>
      <c r="L855"/>
      <c r="M855"/>
      <c r="N855"/>
      <c r="O855"/>
      <c r="P855"/>
    </row>
    <row r="856" spans="1:16" ht="15.75">
      <c r="A856" s="50"/>
      <c r="B856" s="47"/>
      <c r="C856"/>
      <c r="D856"/>
      <c r="E856"/>
      <c r="F856" s="4"/>
      <c r="G856"/>
      <c r="H856"/>
      <c r="I856"/>
      <c r="J856"/>
      <c r="K856"/>
      <c r="L856"/>
      <c r="M856"/>
      <c r="N856"/>
      <c r="O856"/>
      <c r="P856"/>
    </row>
    <row r="857" spans="1:16" ht="15.75">
      <c r="A857" s="50"/>
      <c r="B857" s="47"/>
      <c r="C857"/>
      <c r="D857"/>
      <c r="E857"/>
      <c r="F857" s="4"/>
      <c r="G857"/>
      <c r="H857"/>
      <c r="I857"/>
      <c r="J857"/>
      <c r="K857"/>
      <c r="L857"/>
      <c r="M857"/>
      <c r="N857"/>
      <c r="O857"/>
      <c r="P857"/>
    </row>
    <row r="858" spans="1:16" ht="15.75">
      <c r="A858" s="50"/>
      <c r="B858" s="47"/>
      <c r="C858"/>
      <c r="D858"/>
      <c r="E858"/>
      <c r="F858" s="4"/>
      <c r="G858"/>
      <c r="H858"/>
      <c r="I858"/>
      <c r="J858"/>
      <c r="K858"/>
      <c r="L858"/>
      <c r="M858"/>
      <c r="N858"/>
      <c r="O858"/>
      <c r="P858"/>
    </row>
    <row r="859" spans="1:16" ht="15.75">
      <c r="A859" s="50"/>
      <c r="B859" s="47"/>
      <c r="C859"/>
      <c r="D859"/>
      <c r="E859"/>
      <c r="F859" s="4"/>
      <c r="G859"/>
      <c r="H859"/>
      <c r="I859"/>
      <c r="J859"/>
      <c r="K859"/>
      <c r="L859"/>
      <c r="M859"/>
      <c r="N859"/>
      <c r="O859"/>
      <c r="P859"/>
    </row>
    <row r="860" spans="1:16" ht="15.75">
      <c r="A860" s="50"/>
      <c r="B860" s="47"/>
      <c r="C860"/>
      <c r="D860"/>
      <c r="E860"/>
      <c r="F860" s="4"/>
      <c r="G860"/>
      <c r="H860"/>
      <c r="I860"/>
      <c r="J860"/>
      <c r="K860"/>
      <c r="L860"/>
      <c r="M860"/>
      <c r="N860"/>
      <c r="O860"/>
      <c r="P860"/>
    </row>
    <row r="861" spans="1:16" ht="15.75">
      <c r="A861" s="50"/>
      <c r="B861" s="47"/>
      <c r="C861"/>
      <c r="D861"/>
      <c r="E861"/>
      <c r="F861" s="4"/>
      <c r="G861"/>
      <c r="H861"/>
      <c r="I861"/>
      <c r="J861"/>
      <c r="K861"/>
      <c r="L861"/>
      <c r="M861"/>
      <c r="N861"/>
      <c r="O861"/>
      <c r="P861"/>
    </row>
    <row r="862" spans="1:16" ht="15.75">
      <c r="A862" s="50"/>
      <c r="B862" s="47"/>
      <c r="C862"/>
      <c r="D862"/>
      <c r="E862"/>
      <c r="F862" s="4"/>
      <c r="G862"/>
      <c r="H862"/>
      <c r="I862"/>
      <c r="J862"/>
      <c r="K862"/>
      <c r="L862"/>
      <c r="M862"/>
      <c r="N862"/>
      <c r="O862"/>
      <c r="P862"/>
    </row>
  </sheetData>
  <sheetProtection/>
  <mergeCells count="7">
    <mergeCell ref="B36:B45"/>
    <mergeCell ref="A3:A45"/>
    <mergeCell ref="C1:D1"/>
    <mergeCell ref="O2:P2"/>
    <mergeCell ref="I2:J2"/>
    <mergeCell ref="B3:B21"/>
    <mergeCell ref="B22:B35"/>
  </mergeCells>
  <printOptions/>
  <pageMargins left="0.6299212598425197" right="0.2362204724409449" top="0.7874015748031497" bottom="0.7480314960629921" header="0.31496062992125984" footer="0.31496062992125984"/>
  <pageSetup firstPageNumber="4" useFirstPageNumber="1" fitToHeight="4" fitToWidth="1" horizontalDpi="600" verticalDpi="600" orientation="landscape" paperSize="9" scale="82" r:id="rId1"/>
  <headerFooter>
    <oddFooter>&amp;C&amp;P</oddFooter>
  </headerFooter>
  <rowBreaks count="2" manualBreakCount="2">
    <brk id="13" max="15" man="1"/>
    <brk id="2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918"/>
  <sheetViews>
    <sheetView view="pageBreakPreview" zoomScaleNormal="80" zoomScaleSheetLayoutView="100" zoomScalePageLayoutView="70" workbookViewId="0" topLeftCell="A52">
      <selection activeCell="F64" sqref="F64"/>
    </sheetView>
  </sheetViews>
  <sheetFormatPr defaultColWidth="9.140625" defaultRowHeight="15"/>
  <cols>
    <col min="1" max="1" width="6.00390625" style="53" bestFit="1" customWidth="1"/>
    <col min="2" max="2" width="6.28125" style="66" bestFit="1" customWidth="1"/>
    <col min="3" max="3" width="10.28125" style="1" customWidth="1"/>
    <col min="4" max="4" width="15.8515625" style="1" customWidth="1"/>
    <col min="5" max="8" width="15.140625" style="1" bestFit="1" customWidth="1"/>
    <col min="9" max="9" width="5.7109375" style="1" customWidth="1"/>
    <col min="10" max="10" width="12.00390625" style="1" customWidth="1"/>
    <col min="11" max="13" width="10.8515625" style="1" bestFit="1" customWidth="1"/>
    <col min="14" max="14" width="10.57421875" style="1" customWidth="1"/>
    <col min="15" max="15" width="7.421875" style="1" bestFit="1" customWidth="1"/>
    <col min="16" max="16" width="19.8515625" style="1" customWidth="1"/>
  </cols>
  <sheetData>
    <row r="1" spans="1:16" ht="60.75" customHeight="1" thickBot="1">
      <c r="A1" s="240"/>
      <c r="B1" s="67"/>
      <c r="C1" s="357" t="s">
        <v>119</v>
      </c>
      <c r="D1" s="357"/>
      <c r="E1" s="357"/>
      <c r="F1" s="357"/>
      <c r="G1" s="357"/>
      <c r="H1" s="357"/>
      <c r="I1" s="357"/>
      <c r="J1" s="357"/>
      <c r="K1" s="2"/>
      <c r="L1" s="2"/>
      <c r="M1" s="2"/>
      <c r="N1" s="2"/>
      <c r="O1" s="2"/>
      <c r="P1" s="2"/>
    </row>
    <row r="2" spans="1:16" s="50" customFormat="1" ht="62.25" customHeight="1" thickBot="1">
      <c r="A2" s="48" t="s">
        <v>0</v>
      </c>
      <c r="B2" s="48" t="s">
        <v>1</v>
      </c>
      <c r="C2" s="48" t="s">
        <v>2</v>
      </c>
      <c r="D2" s="48" t="s">
        <v>9</v>
      </c>
      <c r="E2" s="54" t="s">
        <v>162</v>
      </c>
      <c r="F2" s="48" t="s">
        <v>3</v>
      </c>
      <c r="G2" s="48" t="s">
        <v>4</v>
      </c>
      <c r="H2" s="48" t="s">
        <v>5</v>
      </c>
      <c r="I2" s="355" t="s">
        <v>6</v>
      </c>
      <c r="J2" s="356"/>
      <c r="K2" s="48" t="s">
        <v>10</v>
      </c>
      <c r="L2" s="48" t="s">
        <v>7</v>
      </c>
      <c r="M2" s="48" t="s">
        <v>11</v>
      </c>
      <c r="N2" s="48" t="s">
        <v>12</v>
      </c>
      <c r="O2" s="370" t="s">
        <v>8</v>
      </c>
      <c r="P2" s="371"/>
    </row>
    <row r="3" spans="1:16" ht="156.75" customHeight="1" thickBot="1" thickTop="1">
      <c r="A3" s="381" t="s">
        <v>58</v>
      </c>
      <c r="B3" s="384" t="s">
        <v>115</v>
      </c>
      <c r="C3" s="6" t="s">
        <v>14</v>
      </c>
      <c r="D3" s="7" t="s">
        <v>60</v>
      </c>
      <c r="E3" s="56">
        <f>SUM(E4:E20)</f>
        <v>46488834</v>
      </c>
      <c r="F3" s="56">
        <f>SUM(F4:F20)</f>
        <v>46006734</v>
      </c>
      <c r="G3" s="56">
        <f>SUM(G4:G20)</f>
        <v>46006734</v>
      </c>
      <c r="H3" s="56">
        <f>SUM(H4:H20)</f>
        <v>46155832</v>
      </c>
      <c r="I3" s="9"/>
      <c r="J3" s="9"/>
      <c r="K3" s="9"/>
      <c r="L3" s="9"/>
      <c r="M3" s="9"/>
      <c r="N3" s="9"/>
      <c r="O3" s="10"/>
      <c r="P3" s="11"/>
    </row>
    <row r="4" spans="1:16" ht="60">
      <c r="A4" s="382"/>
      <c r="B4" s="385"/>
      <c r="C4" s="178" t="s">
        <v>16</v>
      </c>
      <c r="D4" s="221" t="s">
        <v>298</v>
      </c>
      <c r="E4" s="179">
        <v>27631017</v>
      </c>
      <c r="F4" s="179">
        <v>27631017</v>
      </c>
      <c r="G4" s="179">
        <v>27631017</v>
      </c>
      <c r="H4" s="179">
        <v>27631017</v>
      </c>
      <c r="I4" s="180" t="s">
        <v>299</v>
      </c>
      <c r="J4" s="181" t="s">
        <v>300</v>
      </c>
      <c r="K4" s="180">
        <v>9200</v>
      </c>
      <c r="L4" s="180">
        <v>9150</v>
      </c>
      <c r="M4" s="180">
        <v>9100</v>
      </c>
      <c r="N4" s="180">
        <v>9090</v>
      </c>
      <c r="O4" s="182">
        <v>10</v>
      </c>
      <c r="P4" s="183" t="s">
        <v>279</v>
      </c>
    </row>
    <row r="5" spans="1:16" ht="45">
      <c r="A5" s="382"/>
      <c r="B5" s="385"/>
      <c r="C5" s="184" t="s">
        <v>17</v>
      </c>
      <c r="D5" s="221" t="s">
        <v>301</v>
      </c>
      <c r="E5" s="185">
        <v>9271117</v>
      </c>
      <c r="F5" s="185">
        <v>9271117</v>
      </c>
      <c r="G5" s="185">
        <v>9271117</v>
      </c>
      <c r="H5" s="185">
        <v>9271117</v>
      </c>
      <c r="I5" s="186" t="s">
        <v>302</v>
      </c>
      <c r="J5" s="187" t="s">
        <v>303</v>
      </c>
      <c r="K5" s="186">
        <v>5380</v>
      </c>
      <c r="L5" s="186">
        <v>5360</v>
      </c>
      <c r="M5" s="186">
        <v>5350</v>
      </c>
      <c r="N5" s="186">
        <v>5350</v>
      </c>
      <c r="O5" s="182">
        <v>10</v>
      </c>
      <c r="P5" s="183" t="s">
        <v>279</v>
      </c>
    </row>
    <row r="6" spans="1:16" ht="45">
      <c r="A6" s="382"/>
      <c r="B6" s="385"/>
      <c r="C6" s="184" t="s">
        <v>18</v>
      </c>
      <c r="D6" s="221" t="s">
        <v>304</v>
      </c>
      <c r="E6" s="185">
        <v>1649700</v>
      </c>
      <c r="F6" s="185">
        <v>1649700</v>
      </c>
      <c r="G6" s="185">
        <v>1649700</v>
      </c>
      <c r="H6" s="185">
        <v>1649700</v>
      </c>
      <c r="I6" s="186" t="s">
        <v>305</v>
      </c>
      <c r="J6" s="187" t="s">
        <v>306</v>
      </c>
      <c r="K6" s="186">
        <v>260</v>
      </c>
      <c r="L6" s="186">
        <v>250</v>
      </c>
      <c r="M6" s="186">
        <v>250</v>
      </c>
      <c r="N6" s="186">
        <v>260</v>
      </c>
      <c r="O6" s="182">
        <v>10</v>
      </c>
      <c r="P6" s="183" t="s">
        <v>279</v>
      </c>
    </row>
    <row r="7" spans="1:16" ht="60">
      <c r="A7" s="382"/>
      <c r="B7" s="385"/>
      <c r="C7" s="188" t="s">
        <v>173</v>
      </c>
      <c r="D7" s="221" t="s">
        <v>307</v>
      </c>
      <c r="E7" s="189">
        <v>88000</v>
      </c>
      <c r="F7" s="189">
        <v>92000</v>
      </c>
      <c r="G7" s="189">
        <v>92000</v>
      </c>
      <c r="H7" s="189">
        <f aca="true" t="shared" si="0" ref="H7:H20">SUM(G7*1.02)</f>
        <v>93840</v>
      </c>
      <c r="I7" s="190" t="s">
        <v>308</v>
      </c>
      <c r="J7" s="191" t="s">
        <v>309</v>
      </c>
      <c r="K7" s="190">
        <v>24</v>
      </c>
      <c r="L7" s="190">
        <v>26</v>
      </c>
      <c r="M7" s="190">
        <v>26</v>
      </c>
      <c r="N7" s="190">
        <v>28</v>
      </c>
      <c r="O7" s="182">
        <v>10</v>
      </c>
      <c r="P7" s="183" t="s">
        <v>279</v>
      </c>
    </row>
    <row r="8" spans="1:16" ht="30">
      <c r="A8" s="382"/>
      <c r="B8" s="385"/>
      <c r="C8" s="188" t="s">
        <v>174</v>
      </c>
      <c r="D8" s="221" t="s">
        <v>310</v>
      </c>
      <c r="E8" s="189">
        <v>340000</v>
      </c>
      <c r="F8" s="189">
        <v>306000</v>
      </c>
      <c r="G8" s="189">
        <v>306000</v>
      </c>
      <c r="H8" s="189">
        <f t="shared" si="0"/>
        <v>312120</v>
      </c>
      <c r="I8" s="190" t="s">
        <v>311</v>
      </c>
      <c r="J8" s="191" t="s">
        <v>312</v>
      </c>
      <c r="K8" s="190">
        <v>1290</v>
      </c>
      <c r="L8" s="190">
        <v>1250</v>
      </c>
      <c r="M8" s="190">
        <v>1250</v>
      </c>
      <c r="N8" s="190">
        <v>1260</v>
      </c>
      <c r="O8" s="182">
        <v>10</v>
      </c>
      <c r="P8" s="183" t="s">
        <v>279</v>
      </c>
    </row>
    <row r="9" spans="1:16" ht="45">
      <c r="A9" s="382"/>
      <c r="B9" s="385"/>
      <c r="C9" s="188" t="s">
        <v>175</v>
      </c>
      <c r="D9" s="221" t="s">
        <v>313</v>
      </c>
      <c r="E9" s="189">
        <v>80000</v>
      </c>
      <c r="F9" s="189">
        <v>180000</v>
      </c>
      <c r="G9" s="189">
        <v>180000</v>
      </c>
      <c r="H9" s="189">
        <f t="shared" si="0"/>
        <v>183600</v>
      </c>
      <c r="I9" s="190" t="s">
        <v>314</v>
      </c>
      <c r="J9" s="191" t="s">
        <v>315</v>
      </c>
      <c r="K9" s="190">
        <v>920</v>
      </c>
      <c r="L9" s="190">
        <v>910</v>
      </c>
      <c r="M9" s="190">
        <v>910</v>
      </c>
      <c r="N9" s="190">
        <v>908</v>
      </c>
      <c r="O9" s="182">
        <v>10</v>
      </c>
      <c r="P9" s="183" t="s">
        <v>279</v>
      </c>
    </row>
    <row r="10" spans="1:16" ht="30">
      <c r="A10" s="382"/>
      <c r="B10" s="385"/>
      <c r="C10" s="188" t="s">
        <v>176</v>
      </c>
      <c r="D10" s="221" t="s">
        <v>316</v>
      </c>
      <c r="E10" s="189">
        <v>480000</v>
      </c>
      <c r="F10" s="189">
        <v>432000</v>
      </c>
      <c r="G10" s="189">
        <v>432000</v>
      </c>
      <c r="H10" s="189">
        <f t="shared" si="0"/>
        <v>440640</v>
      </c>
      <c r="I10" s="190" t="s">
        <v>317</v>
      </c>
      <c r="J10" s="191" t="s">
        <v>318</v>
      </c>
      <c r="K10" s="190">
        <v>90</v>
      </c>
      <c r="L10" s="190">
        <v>80</v>
      </c>
      <c r="M10" s="190">
        <v>80</v>
      </c>
      <c r="N10" s="190">
        <v>84</v>
      </c>
      <c r="O10" s="182">
        <v>10</v>
      </c>
      <c r="P10" s="183" t="s">
        <v>279</v>
      </c>
    </row>
    <row r="11" spans="1:16" ht="45">
      <c r="A11" s="382"/>
      <c r="B11" s="385"/>
      <c r="C11" s="188" t="s">
        <v>319</v>
      </c>
      <c r="D11" s="221" t="s">
        <v>320</v>
      </c>
      <c r="E11" s="189">
        <v>80000</v>
      </c>
      <c r="F11" s="189">
        <v>72000</v>
      </c>
      <c r="G11" s="189">
        <v>72000</v>
      </c>
      <c r="H11" s="189">
        <f t="shared" si="0"/>
        <v>73440</v>
      </c>
      <c r="I11" s="190" t="s">
        <v>321</v>
      </c>
      <c r="J11" s="191" t="s">
        <v>322</v>
      </c>
      <c r="K11" s="190">
        <v>20</v>
      </c>
      <c r="L11" s="190">
        <v>16</v>
      </c>
      <c r="M11" s="190">
        <v>16</v>
      </c>
      <c r="N11" s="190">
        <v>17</v>
      </c>
      <c r="O11" s="182">
        <v>10</v>
      </c>
      <c r="P11" s="183" t="s">
        <v>279</v>
      </c>
    </row>
    <row r="12" spans="1:16" ht="30">
      <c r="A12" s="382"/>
      <c r="B12" s="385"/>
      <c r="C12" s="184" t="s">
        <v>323</v>
      </c>
      <c r="D12" s="255" t="s">
        <v>324</v>
      </c>
      <c r="E12" s="185">
        <v>50000</v>
      </c>
      <c r="F12" s="185">
        <v>100000</v>
      </c>
      <c r="G12" s="185">
        <v>100000</v>
      </c>
      <c r="H12" s="185">
        <f t="shared" si="0"/>
        <v>102000</v>
      </c>
      <c r="I12" s="186" t="s">
        <v>325</v>
      </c>
      <c r="J12" s="187" t="s">
        <v>326</v>
      </c>
      <c r="K12" s="186">
        <v>16</v>
      </c>
      <c r="L12" s="186">
        <v>14</v>
      </c>
      <c r="M12" s="186">
        <v>14</v>
      </c>
      <c r="N12" s="186">
        <v>16</v>
      </c>
      <c r="O12" s="256">
        <v>10</v>
      </c>
      <c r="P12" s="257" t="s">
        <v>279</v>
      </c>
    </row>
    <row r="13" spans="1:16" ht="60">
      <c r="A13" s="382"/>
      <c r="B13" s="385"/>
      <c r="C13" s="188" t="s">
        <v>327</v>
      </c>
      <c r="D13" s="119" t="s">
        <v>328</v>
      </c>
      <c r="E13" s="189">
        <v>1381000</v>
      </c>
      <c r="F13" s="189">
        <v>1407900</v>
      </c>
      <c r="G13" s="189">
        <v>1407900</v>
      </c>
      <c r="H13" s="189">
        <f t="shared" si="0"/>
        <v>1436058</v>
      </c>
      <c r="I13" s="190" t="s">
        <v>329</v>
      </c>
      <c r="J13" s="191" t="s">
        <v>330</v>
      </c>
      <c r="K13" s="190">
        <v>99</v>
      </c>
      <c r="L13" s="190">
        <v>99</v>
      </c>
      <c r="M13" s="190">
        <v>99</v>
      </c>
      <c r="N13" s="190">
        <v>100</v>
      </c>
      <c r="O13" s="256">
        <v>10</v>
      </c>
      <c r="P13" s="257" t="s">
        <v>279</v>
      </c>
    </row>
    <row r="14" spans="1:16" ht="45">
      <c r="A14" s="382"/>
      <c r="B14" s="385"/>
      <c r="C14" s="188" t="s">
        <v>331</v>
      </c>
      <c r="D14" s="221" t="s">
        <v>332</v>
      </c>
      <c r="E14" s="189">
        <v>3240000</v>
      </c>
      <c r="F14" s="189">
        <v>2916000</v>
      </c>
      <c r="G14" s="189">
        <v>2916000</v>
      </c>
      <c r="H14" s="189">
        <f t="shared" si="0"/>
        <v>2974320</v>
      </c>
      <c r="I14" s="190" t="s">
        <v>333</v>
      </c>
      <c r="J14" s="191" t="s">
        <v>334</v>
      </c>
      <c r="K14" s="190">
        <v>4270</v>
      </c>
      <c r="L14" s="190">
        <v>4230</v>
      </c>
      <c r="M14" s="190">
        <v>4230</v>
      </c>
      <c r="N14" s="190">
        <v>4240</v>
      </c>
      <c r="O14" s="182">
        <v>10</v>
      </c>
      <c r="P14" s="183" t="s">
        <v>279</v>
      </c>
    </row>
    <row r="15" spans="1:16" ht="60">
      <c r="A15" s="382"/>
      <c r="B15" s="385"/>
      <c r="C15" s="188" t="s">
        <v>335</v>
      </c>
      <c r="D15" s="221" t="s">
        <v>336</v>
      </c>
      <c r="E15" s="189">
        <v>30000</v>
      </c>
      <c r="F15" s="189">
        <v>0</v>
      </c>
      <c r="G15" s="189">
        <v>0</v>
      </c>
      <c r="H15" s="189">
        <f t="shared" si="0"/>
        <v>0</v>
      </c>
      <c r="I15" s="190" t="s">
        <v>337</v>
      </c>
      <c r="J15" s="191" t="s">
        <v>338</v>
      </c>
      <c r="K15" s="190">
        <v>23</v>
      </c>
      <c r="L15" s="190">
        <v>0</v>
      </c>
      <c r="M15" s="190">
        <v>0</v>
      </c>
      <c r="N15" s="190">
        <v>0</v>
      </c>
      <c r="O15" s="182">
        <v>10</v>
      </c>
      <c r="P15" s="183" t="s">
        <v>279</v>
      </c>
    </row>
    <row r="16" spans="1:16" ht="60">
      <c r="A16" s="382"/>
      <c r="B16" s="385"/>
      <c r="C16" s="188" t="s">
        <v>339</v>
      </c>
      <c r="D16" s="221" t="s">
        <v>340</v>
      </c>
      <c r="E16" s="189">
        <v>420000</v>
      </c>
      <c r="F16" s="189">
        <v>377000</v>
      </c>
      <c r="G16" s="189">
        <v>377000</v>
      </c>
      <c r="H16" s="189">
        <f t="shared" si="0"/>
        <v>384540</v>
      </c>
      <c r="I16" s="190" t="s">
        <v>341</v>
      </c>
      <c r="J16" s="192" t="s">
        <v>342</v>
      </c>
      <c r="K16" s="190">
        <v>12</v>
      </c>
      <c r="L16" s="190">
        <v>10</v>
      </c>
      <c r="M16" s="190">
        <v>10</v>
      </c>
      <c r="N16" s="190">
        <v>11</v>
      </c>
      <c r="O16" s="182">
        <v>10</v>
      </c>
      <c r="P16" s="183" t="s">
        <v>279</v>
      </c>
    </row>
    <row r="17" spans="1:16" ht="60">
      <c r="A17" s="382"/>
      <c r="B17" s="385"/>
      <c r="C17" s="188" t="s">
        <v>343</v>
      </c>
      <c r="D17" s="221" t="s">
        <v>344</v>
      </c>
      <c r="E17" s="189">
        <v>158000</v>
      </c>
      <c r="F17" s="189">
        <v>141000</v>
      </c>
      <c r="G17" s="189">
        <v>141000</v>
      </c>
      <c r="H17" s="189">
        <f t="shared" si="0"/>
        <v>143820</v>
      </c>
      <c r="I17" s="190" t="s">
        <v>345</v>
      </c>
      <c r="J17" s="192" t="s">
        <v>346</v>
      </c>
      <c r="K17" s="190">
        <v>5</v>
      </c>
      <c r="L17" s="190">
        <v>3</v>
      </c>
      <c r="M17" s="190">
        <v>3</v>
      </c>
      <c r="N17" s="190">
        <v>4</v>
      </c>
      <c r="O17" s="182">
        <v>10</v>
      </c>
      <c r="P17" s="183" t="s">
        <v>279</v>
      </c>
    </row>
    <row r="18" spans="1:16" ht="60">
      <c r="A18" s="382"/>
      <c r="B18" s="385"/>
      <c r="C18" s="188" t="s">
        <v>347</v>
      </c>
      <c r="D18" s="221" t="s">
        <v>348</v>
      </c>
      <c r="E18" s="189">
        <v>780000</v>
      </c>
      <c r="F18" s="189">
        <v>702000</v>
      </c>
      <c r="G18" s="189">
        <v>702000</v>
      </c>
      <c r="H18" s="189">
        <f t="shared" si="0"/>
        <v>716040</v>
      </c>
      <c r="I18" s="190" t="s">
        <v>349</v>
      </c>
      <c r="J18" s="191" t="s">
        <v>350</v>
      </c>
      <c r="K18" s="190">
        <v>12</v>
      </c>
      <c r="L18" s="190">
        <v>10</v>
      </c>
      <c r="M18" s="190">
        <v>10</v>
      </c>
      <c r="N18" s="190">
        <v>12</v>
      </c>
      <c r="O18" s="182">
        <v>10</v>
      </c>
      <c r="P18" s="183" t="s">
        <v>279</v>
      </c>
    </row>
    <row r="19" spans="1:16" ht="45">
      <c r="A19" s="382"/>
      <c r="B19" s="385"/>
      <c r="C19" s="188" t="s">
        <v>351</v>
      </c>
      <c r="D19" s="221" t="s">
        <v>352</v>
      </c>
      <c r="E19" s="189">
        <v>560000</v>
      </c>
      <c r="F19" s="189">
        <v>504000</v>
      </c>
      <c r="G19" s="189">
        <v>504000</v>
      </c>
      <c r="H19" s="189">
        <f t="shared" si="0"/>
        <v>514080</v>
      </c>
      <c r="I19" s="190" t="s">
        <v>353</v>
      </c>
      <c r="J19" s="191" t="s">
        <v>354</v>
      </c>
      <c r="K19" s="190">
        <v>25</v>
      </c>
      <c r="L19" s="190">
        <v>21</v>
      </c>
      <c r="M19" s="190">
        <v>21</v>
      </c>
      <c r="N19" s="190">
        <v>23</v>
      </c>
      <c r="O19" s="182">
        <v>10</v>
      </c>
      <c r="P19" s="183" t="s">
        <v>279</v>
      </c>
    </row>
    <row r="20" spans="1:16" ht="45.75" thickBot="1">
      <c r="A20" s="382"/>
      <c r="B20" s="385"/>
      <c r="C20" s="188" t="s">
        <v>355</v>
      </c>
      <c r="D20" s="221" t="s">
        <v>356</v>
      </c>
      <c r="E20" s="189">
        <v>250000</v>
      </c>
      <c r="F20" s="189">
        <v>225000</v>
      </c>
      <c r="G20" s="189">
        <v>225000</v>
      </c>
      <c r="H20" s="189">
        <f t="shared" si="0"/>
        <v>229500</v>
      </c>
      <c r="I20" s="190" t="s">
        <v>357</v>
      </c>
      <c r="J20" s="191" t="s">
        <v>354</v>
      </c>
      <c r="K20" s="190">
        <v>6</v>
      </c>
      <c r="L20" s="190">
        <v>6</v>
      </c>
      <c r="M20" s="190">
        <v>8</v>
      </c>
      <c r="N20" s="190">
        <v>10</v>
      </c>
      <c r="O20" s="182">
        <v>10</v>
      </c>
      <c r="P20" s="183" t="s">
        <v>279</v>
      </c>
    </row>
    <row r="21" spans="1:16" ht="45" thickBot="1" thickTop="1">
      <c r="A21" s="382"/>
      <c r="B21" s="385"/>
      <c r="C21" s="193" t="s">
        <v>20</v>
      </c>
      <c r="D21" s="194" t="s">
        <v>61</v>
      </c>
      <c r="E21" s="195">
        <f>SUM(E22:E24)</f>
        <v>1414000</v>
      </c>
      <c r="F21" s="195">
        <f>SUM(F22:F24)</f>
        <v>974000</v>
      </c>
      <c r="G21" s="195">
        <f>SUM(G22:G24)</f>
        <v>974000</v>
      </c>
      <c r="H21" s="195">
        <f>SUM(H22:H24)</f>
        <v>986600</v>
      </c>
      <c r="I21" s="196"/>
      <c r="J21" s="197"/>
      <c r="K21" s="196"/>
      <c r="L21" s="196"/>
      <c r="M21" s="196"/>
      <c r="N21" s="196"/>
      <c r="O21" s="198"/>
      <c r="P21" s="196"/>
    </row>
    <row r="22" spans="1:16" ht="30">
      <c r="A22" s="382"/>
      <c r="B22" s="385"/>
      <c r="C22" s="178" t="s">
        <v>16</v>
      </c>
      <c r="D22" s="221" t="s">
        <v>358</v>
      </c>
      <c r="E22" s="179">
        <v>638000</v>
      </c>
      <c r="F22" s="180">
        <v>580000</v>
      </c>
      <c r="G22" s="180">
        <v>580000</v>
      </c>
      <c r="H22" s="189">
        <f>SUM(G22*1.02)</f>
        <v>591600</v>
      </c>
      <c r="I22" s="180" t="s">
        <v>359</v>
      </c>
      <c r="J22" s="181" t="s">
        <v>360</v>
      </c>
      <c r="K22" s="180">
        <v>94</v>
      </c>
      <c r="L22" s="180">
        <v>88</v>
      </c>
      <c r="M22" s="180">
        <v>88</v>
      </c>
      <c r="N22" s="180">
        <v>90</v>
      </c>
      <c r="O22" s="182">
        <v>10</v>
      </c>
      <c r="P22" s="183" t="s">
        <v>279</v>
      </c>
    </row>
    <row r="23" spans="1:16" ht="45">
      <c r="A23" s="382"/>
      <c r="B23" s="385"/>
      <c r="C23" s="184" t="s">
        <v>17</v>
      </c>
      <c r="D23" s="221" t="s">
        <v>361</v>
      </c>
      <c r="E23" s="185">
        <v>310000</v>
      </c>
      <c r="F23" s="186">
        <v>240000</v>
      </c>
      <c r="G23" s="186">
        <v>240000</v>
      </c>
      <c r="H23" s="189">
        <v>240000</v>
      </c>
      <c r="I23" s="186" t="s">
        <v>362</v>
      </c>
      <c r="J23" s="187" t="s">
        <v>363</v>
      </c>
      <c r="K23" s="186">
        <v>5</v>
      </c>
      <c r="L23" s="186">
        <v>5</v>
      </c>
      <c r="M23" s="186">
        <v>5</v>
      </c>
      <c r="N23" s="186">
        <v>4</v>
      </c>
      <c r="O23" s="182">
        <v>10</v>
      </c>
      <c r="P23" s="183" t="s">
        <v>279</v>
      </c>
    </row>
    <row r="24" spans="1:16" ht="60.75" thickBot="1">
      <c r="A24" s="382"/>
      <c r="B24" s="385"/>
      <c r="C24" s="184" t="s">
        <v>18</v>
      </c>
      <c r="D24" s="255" t="s">
        <v>364</v>
      </c>
      <c r="E24" s="185">
        <v>466000</v>
      </c>
      <c r="F24" s="186">
        <v>154000</v>
      </c>
      <c r="G24" s="186">
        <v>154000</v>
      </c>
      <c r="H24" s="185">
        <v>155000</v>
      </c>
      <c r="I24" s="186" t="s">
        <v>365</v>
      </c>
      <c r="J24" s="187" t="s">
        <v>366</v>
      </c>
      <c r="K24" s="186">
        <v>4</v>
      </c>
      <c r="L24" s="186">
        <v>4</v>
      </c>
      <c r="M24" s="186">
        <v>4</v>
      </c>
      <c r="N24" s="186">
        <v>4</v>
      </c>
      <c r="O24" s="186">
        <v>10</v>
      </c>
      <c r="P24" s="183" t="s">
        <v>279</v>
      </c>
    </row>
    <row r="25" spans="1:16" ht="44.25" thickBot="1">
      <c r="A25" s="382"/>
      <c r="B25" s="385"/>
      <c r="C25" s="319" t="s">
        <v>20</v>
      </c>
      <c r="D25" s="320" t="s">
        <v>61</v>
      </c>
      <c r="E25" s="321">
        <f>SUM(E26:E29)</f>
        <v>1259000</v>
      </c>
      <c r="F25" s="321">
        <f>SUM(F26:F29)</f>
        <v>1140000</v>
      </c>
      <c r="G25" s="321">
        <f>SUM(G26:G29)</f>
        <v>1140000</v>
      </c>
      <c r="H25" s="321">
        <f>SUM(H26:H29)</f>
        <v>1162800</v>
      </c>
      <c r="I25" s="322"/>
      <c r="J25" s="322"/>
      <c r="K25" s="322"/>
      <c r="L25" s="322"/>
      <c r="M25" s="322"/>
      <c r="N25" s="322"/>
      <c r="O25" s="323"/>
      <c r="P25" s="324"/>
    </row>
    <row r="26" spans="1:16" ht="52.5" customHeight="1" thickBot="1">
      <c r="A26" s="382"/>
      <c r="B26" s="386"/>
      <c r="C26" s="325" t="s">
        <v>16</v>
      </c>
      <c r="D26" s="326" t="s">
        <v>276</v>
      </c>
      <c r="E26" s="327">
        <v>929000</v>
      </c>
      <c r="F26" s="327">
        <v>840000</v>
      </c>
      <c r="G26" s="327">
        <v>840000</v>
      </c>
      <c r="H26" s="328">
        <f>SUM(G26*1.02)</f>
        <v>856800</v>
      </c>
      <c r="I26" s="172" t="s">
        <v>277</v>
      </c>
      <c r="J26" s="170" t="s">
        <v>278</v>
      </c>
      <c r="K26" s="172">
        <v>143</v>
      </c>
      <c r="L26" s="172">
        <v>141</v>
      </c>
      <c r="M26" s="172">
        <v>141</v>
      </c>
      <c r="N26" s="172">
        <v>142</v>
      </c>
      <c r="O26" s="329">
        <v>10</v>
      </c>
      <c r="P26" s="330" t="s">
        <v>279</v>
      </c>
    </row>
    <row r="27" spans="1:16" ht="60">
      <c r="A27" s="382"/>
      <c r="B27" s="385"/>
      <c r="C27" s="178" t="s">
        <v>17</v>
      </c>
      <c r="D27" s="221" t="s">
        <v>280</v>
      </c>
      <c r="E27" s="199">
        <v>60000</v>
      </c>
      <c r="F27" s="199">
        <v>54000</v>
      </c>
      <c r="G27" s="199">
        <v>54000</v>
      </c>
      <c r="H27" s="258">
        <f>SUM(G27*1.02)</f>
        <v>55080</v>
      </c>
      <c r="I27" s="200" t="s">
        <v>281</v>
      </c>
      <c r="J27" s="201" t="s">
        <v>282</v>
      </c>
      <c r="K27" s="200">
        <v>26</v>
      </c>
      <c r="L27" s="200">
        <v>24</v>
      </c>
      <c r="M27" s="200">
        <v>24</v>
      </c>
      <c r="N27" s="200">
        <v>25</v>
      </c>
      <c r="O27" s="182">
        <v>10</v>
      </c>
      <c r="P27" s="183" t="s">
        <v>279</v>
      </c>
    </row>
    <row r="28" spans="1:16" ht="60">
      <c r="A28" s="382"/>
      <c r="B28" s="385"/>
      <c r="C28" s="184" t="s">
        <v>18</v>
      </c>
      <c r="D28" s="221" t="s">
        <v>283</v>
      </c>
      <c r="E28" s="202">
        <v>194000</v>
      </c>
      <c r="F28" s="202">
        <v>176000</v>
      </c>
      <c r="G28" s="202">
        <v>176000</v>
      </c>
      <c r="H28" s="189">
        <f>SUM(G28*1.02)</f>
        <v>179520</v>
      </c>
      <c r="I28" s="121" t="s">
        <v>284</v>
      </c>
      <c r="J28" s="166" t="s">
        <v>285</v>
      </c>
      <c r="K28" s="121">
        <v>2750</v>
      </c>
      <c r="L28" s="121">
        <v>2735</v>
      </c>
      <c r="M28" s="121">
        <v>2735</v>
      </c>
      <c r="N28" s="121">
        <v>2740</v>
      </c>
      <c r="O28" s="182">
        <v>10</v>
      </c>
      <c r="P28" s="183" t="s">
        <v>279</v>
      </c>
    </row>
    <row r="29" spans="1:16" ht="60.75" thickBot="1">
      <c r="A29" s="382"/>
      <c r="B29" s="385"/>
      <c r="C29" s="203" t="s">
        <v>19</v>
      </c>
      <c r="D29" s="221" t="s">
        <v>286</v>
      </c>
      <c r="E29" s="204">
        <v>76000</v>
      </c>
      <c r="F29" s="204">
        <v>70000</v>
      </c>
      <c r="G29" s="204">
        <v>70000</v>
      </c>
      <c r="H29" s="205">
        <f>SUM(G29*1.02)</f>
        <v>71400</v>
      </c>
      <c r="I29" s="131" t="s">
        <v>367</v>
      </c>
      <c r="J29" s="128" t="s">
        <v>288</v>
      </c>
      <c r="K29" s="131">
        <v>17</v>
      </c>
      <c r="L29" s="131">
        <v>16</v>
      </c>
      <c r="M29" s="131">
        <v>16</v>
      </c>
      <c r="N29" s="131">
        <v>17</v>
      </c>
      <c r="O29" s="206">
        <v>10</v>
      </c>
      <c r="P29" s="207" t="s">
        <v>279</v>
      </c>
    </row>
    <row r="30" spans="1:16" ht="159" thickBot="1" thickTop="1">
      <c r="A30" s="382"/>
      <c r="B30" s="385"/>
      <c r="C30" s="38" t="s">
        <v>21</v>
      </c>
      <c r="D30" s="34" t="s">
        <v>62</v>
      </c>
      <c r="E30" s="56">
        <f>SUM(E31:E31)</f>
        <v>0</v>
      </c>
      <c r="F30" s="56">
        <f>SUM(F31:F31)</f>
        <v>0</v>
      </c>
      <c r="G30" s="56">
        <f>SUM(G31:G31)</f>
        <v>0</v>
      </c>
      <c r="H30" s="56">
        <f>SUM(H31:H31)</f>
        <v>0</v>
      </c>
      <c r="I30" s="35"/>
      <c r="J30" s="35"/>
      <c r="K30" s="35"/>
      <c r="L30" s="35"/>
      <c r="M30" s="35"/>
      <c r="N30" s="35"/>
      <c r="O30" s="36"/>
      <c r="P30" s="37"/>
    </row>
    <row r="31" spans="1:16" ht="15" customHeight="1" thickBot="1">
      <c r="A31" s="382"/>
      <c r="B31" s="385"/>
      <c r="C31" s="12" t="s">
        <v>16</v>
      </c>
      <c r="D31" s="13"/>
      <c r="E31" s="13"/>
      <c r="F31" s="16"/>
      <c r="G31" s="16"/>
      <c r="H31" s="16"/>
      <c r="I31" s="16"/>
      <c r="J31" s="16"/>
      <c r="K31" s="16"/>
      <c r="L31" s="16"/>
      <c r="M31" s="16"/>
      <c r="N31" s="16"/>
      <c r="O31" s="17"/>
      <c r="P31" s="18"/>
    </row>
    <row r="32" spans="1:16" ht="73.5" thickBot="1" thickTop="1">
      <c r="A32" s="382"/>
      <c r="B32" s="385"/>
      <c r="C32" s="38" t="s">
        <v>23</v>
      </c>
      <c r="D32" s="34" t="s">
        <v>63</v>
      </c>
      <c r="E32" s="56">
        <f>SUM(E33:E33)</f>
        <v>0</v>
      </c>
      <c r="F32" s="56">
        <f>SUM(F33:F33)</f>
        <v>0</v>
      </c>
      <c r="G32" s="56">
        <f>SUM(G33:G33)</f>
        <v>0</v>
      </c>
      <c r="H32" s="56">
        <f>SUM(H33:H33)</f>
        <v>0</v>
      </c>
      <c r="I32" s="35"/>
      <c r="J32" s="35"/>
      <c r="K32" s="35"/>
      <c r="L32" s="35"/>
      <c r="M32" s="35"/>
      <c r="N32" s="35"/>
      <c r="O32" s="36"/>
      <c r="P32" s="37"/>
    </row>
    <row r="33" spans="1:16" ht="15" customHeight="1" thickBot="1">
      <c r="A33" s="382"/>
      <c r="B33" s="385"/>
      <c r="C33" s="12" t="s">
        <v>16</v>
      </c>
      <c r="D33" s="13"/>
      <c r="E33" s="13"/>
      <c r="F33" s="16"/>
      <c r="G33" s="16"/>
      <c r="H33" s="16"/>
      <c r="I33" s="16"/>
      <c r="J33" s="16"/>
      <c r="K33" s="16"/>
      <c r="L33" s="16"/>
      <c r="M33" s="16"/>
      <c r="N33" s="16"/>
      <c r="O33" s="17"/>
      <c r="P33" s="18"/>
    </row>
    <row r="34" spans="1:16" ht="30.75" customHeight="1" thickBot="1" thickTop="1">
      <c r="A34" s="382"/>
      <c r="B34" s="385"/>
      <c r="C34" s="38" t="s">
        <v>25</v>
      </c>
      <c r="D34" s="34" t="s">
        <v>64</v>
      </c>
      <c r="E34" s="56">
        <f>SUM(E35:E35)</f>
        <v>0</v>
      </c>
      <c r="F34" s="56">
        <f>SUM(F35:F35)</f>
        <v>0</v>
      </c>
      <c r="G34" s="56">
        <f>SUM(G35:G35)</f>
        <v>0</v>
      </c>
      <c r="H34" s="56">
        <f>SUM(H35:H35)</f>
        <v>0</v>
      </c>
      <c r="I34" s="35"/>
      <c r="J34" s="35"/>
      <c r="K34" s="35"/>
      <c r="L34" s="35"/>
      <c r="M34" s="35"/>
      <c r="N34" s="35"/>
      <c r="O34" s="36"/>
      <c r="P34" s="37"/>
    </row>
    <row r="35" spans="1:16" ht="15" customHeight="1" thickBot="1">
      <c r="A35" s="382"/>
      <c r="B35" s="385"/>
      <c r="C35" s="12" t="s">
        <v>16</v>
      </c>
      <c r="D35" s="13"/>
      <c r="E35" s="13"/>
      <c r="F35" s="16"/>
      <c r="G35" s="16"/>
      <c r="H35" s="16"/>
      <c r="I35" s="16"/>
      <c r="J35" s="16"/>
      <c r="K35" s="16"/>
      <c r="L35" s="16"/>
      <c r="M35" s="16"/>
      <c r="N35" s="16"/>
      <c r="O35" s="17"/>
      <c r="P35" s="18"/>
    </row>
    <row r="36" spans="1:16" ht="60.75" thickTop="1">
      <c r="A36" s="382"/>
      <c r="B36" s="385"/>
      <c r="C36" s="90" t="s">
        <v>429</v>
      </c>
      <c r="D36" s="228" t="s">
        <v>65</v>
      </c>
      <c r="E36" s="236">
        <f>SUM(E37:E40)</f>
        <v>942370</v>
      </c>
      <c r="F36" s="236">
        <f>SUM(F37:F40)</f>
        <v>772000</v>
      </c>
      <c r="G36" s="236">
        <f>SUM(G37:G40)</f>
        <v>772000</v>
      </c>
      <c r="H36" s="236">
        <f>SUM(H37:H40)</f>
        <v>787440</v>
      </c>
      <c r="I36" s="230"/>
      <c r="J36" s="234" t="s">
        <v>426</v>
      </c>
      <c r="K36" s="230"/>
      <c r="L36" s="230"/>
      <c r="M36" s="230"/>
      <c r="N36" s="230"/>
      <c r="O36" s="231"/>
      <c r="P36" s="232"/>
    </row>
    <row r="37" spans="1:16" ht="45">
      <c r="A37" s="382"/>
      <c r="B37" s="385"/>
      <c r="C37" s="233" t="s">
        <v>234</v>
      </c>
      <c r="D37" s="234" t="s">
        <v>422</v>
      </c>
      <c r="E37" s="235">
        <v>710000</v>
      </c>
      <c r="F37" s="235">
        <v>680000</v>
      </c>
      <c r="G37" s="235">
        <v>680000</v>
      </c>
      <c r="H37" s="235">
        <v>693600</v>
      </c>
      <c r="I37" s="23"/>
      <c r="J37" s="23"/>
      <c r="K37" s="23"/>
      <c r="L37" s="23"/>
      <c r="M37" s="23"/>
      <c r="N37" s="23"/>
      <c r="O37" s="23"/>
      <c r="P37" s="23"/>
    </row>
    <row r="38" spans="1:16" ht="15">
      <c r="A38" s="382"/>
      <c r="B38" s="385"/>
      <c r="C38" s="233"/>
      <c r="D38" s="234" t="s">
        <v>423</v>
      </c>
      <c r="E38" s="235">
        <v>122370</v>
      </c>
      <c r="F38" s="235">
        <v>56000</v>
      </c>
      <c r="G38" s="235">
        <v>56000</v>
      </c>
      <c r="H38" s="235">
        <v>57120</v>
      </c>
      <c r="I38" s="23"/>
      <c r="J38" s="23"/>
      <c r="K38" s="23"/>
      <c r="L38" s="23"/>
      <c r="M38" s="23"/>
      <c r="N38" s="23"/>
      <c r="O38" s="23"/>
      <c r="P38" s="23"/>
    </row>
    <row r="39" spans="1:16" ht="75">
      <c r="A39" s="382"/>
      <c r="B39" s="385"/>
      <c r="C39" s="233"/>
      <c r="D39" s="234" t="s">
        <v>424</v>
      </c>
      <c r="E39" s="235">
        <v>40000</v>
      </c>
      <c r="F39" s="235">
        <v>36000</v>
      </c>
      <c r="G39" s="235">
        <v>36000</v>
      </c>
      <c r="H39" s="235">
        <v>36720</v>
      </c>
      <c r="I39" s="23"/>
      <c r="J39" s="234" t="s">
        <v>427</v>
      </c>
      <c r="K39" s="23"/>
      <c r="L39" s="23"/>
      <c r="M39" s="23"/>
      <c r="N39" s="23"/>
      <c r="O39" s="23"/>
      <c r="P39" s="23"/>
    </row>
    <row r="40" spans="1:16" ht="56.25" customHeight="1">
      <c r="A40" s="382"/>
      <c r="B40" s="385"/>
      <c r="C40" s="19"/>
      <c r="D40" s="234" t="s">
        <v>425</v>
      </c>
      <c r="E40" s="235">
        <v>70000</v>
      </c>
      <c r="F40" s="23"/>
      <c r="G40" s="23"/>
      <c r="H40" s="23"/>
      <c r="I40" s="23"/>
      <c r="J40" s="234" t="s">
        <v>428</v>
      </c>
      <c r="K40" s="23"/>
      <c r="L40" s="23"/>
      <c r="M40" s="23"/>
      <c r="N40" s="23"/>
      <c r="O40" s="23"/>
      <c r="P40" s="23"/>
    </row>
    <row r="41" spans="1:16" ht="58.5" thickBot="1">
      <c r="A41" s="382"/>
      <c r="B41" s="385"/>
      <c r="C41" s="91" t="s">
        <v>32</v>
      </c>
      <c r="D41" s="224" t="s">
        <v>66</v>
      </c>
      <c r="E41" s="237">
        <f>SUM(E42:E42)</f>
        <v>0</v>
      </c>
      <c r="F41" s="237">
        <f>SUM(F42:F42)</f>
        <v>0</v>
      </c>
      <c r="G41" s="237">
        <f>SUM(G42:G42)</f>
        <v>0</v>
      </c>
      <c r="H41" s="237">
        <f>SUM(H42:H42)</f>
        <v>0</v>
      </c>
      <c r="I41" s="226"/>
      <c r="J41" s="226"/>
      <c r="K41" s="226"/>
      <c r="L41" s="226"/>
      <c r="M41" s="226"/>
      <c r="N41" s="226"/>
      <c r="O41" s="227"/>
      <c r="P41" s="98"/>
    </row>
    <row r="42" spans="1:16" ht="15" customHeight="1" thickBot="1">
      <c r="A42" s="382"/>
      <c r="B42" s="385"/>
      <c r="C42" s="12" t="s">
        <v>16</v>
      </c>
      <c r="D42" s="13"/>
      <c r="E42" s="13"/>
      <c r="F42" s="16"/>
      <c r="G42" s="16"/>
      <c r="H42" s="16"/>
      <c r="I42" s="16"/>
      <c r="J42" s="16"/>
      <c r="K42" s="16"/>
      <c r="L42" s="16"/>
      <c r="M42" s="16"/>
      <c r="N42" s="16"/>
      <c r="O42" s="17"/>
      <c r="P42" s="18"/>
    </row>
    <row r="43" spans="1:16" ht="144.75" thickBot="1" thickTop="1">
      <c r="A43" s="382"/>
      <c r="B43" s="387" t="s">
        <v>116</v>
      </c>
      <c r="C43" s="38" t="s">
        <v>14</v>
      </c>
      <c r="D43" s="40" t="s">
        <v>67</v>
      </c>
      <c r="E43" s="45">
        <f>SUM(E44:E44)</f>
        <v>10910</v>
      </c>
      <c r="F43" s="45">
        <f>SUM(F44:F44)</f>
        <v>10910</v>
      </c>
      <c r="G43" s="45">
        <f>SUM(G44:G44)</f>
        <v>13000</v>
      </c>
      <c r="H43" s="45">
        <f>SUM(H44:H44)</f>
        <v>13000</v>
      </c>
      <c r="I43" s="35"/>
      <c r="J43" s="35"/>
      <c r="K43" s="35"/>
      <c r="L43" s="35"/>
      <c r="M43" s="35"/>
      <c r="N43" s="35"/>
      <c r="O43" s="36"/>
      <c r="P43" s="37"/>
    </row>
    <row r="44" spans="1:16" ht="75.75" thickBot="1">
      <c r="A44" s="382"/>
      <c r="B44" s="388"/>
      <c r="C44" s="12" t="s">
        <v>16</v>
      </c>
      <c r="D44" s="234" t="s">
        <v>430</v>
      </c>
      <c r="E44" s="235">
        <v>10910</v>
      </c>
      <c r="F44" s="235">
        <v>10910</v>
      </c>
      <c r="G44" s="235">
        <v>13000</v>
      </c>
      <c r="H44" s="235">
        <v>13000</v>
      </c>
      <c r="I44" s="16"/>
      <c r="J44" s="234" t="s">
        <v>431</v>
      </c>
      <c r="K44" s="16">
        <v>6</v>
      </c>
      <c r="L44" s="16">
        <v>7</v>
      </c>
      <c r="M44" s="16">
        <v>8</v>
      </c>
      <c r="N44" s="16">
        <v>9</v>
      </c>
      <c r="O44" s="17"/>
      <c r="P44" s="18"/>
    </row>
    <row r="45" spans="1:16" ht="144" thickTop="1">
      <c r="A45" s="382"/>
      <c r="B45" s="388"/>
      <c r="C45" s="90" t="s">
        <v>20</v>
      </c>
      <c r="D45" s="228" t="s">
        <v>68</v>
      </c>
      <c r="E45" s="229">
        <f>SUM(E46:E47)</f>
        <v>118000</v>
      </c>
      <c r="F45" s="229">
        <f>SUM(F46:F47)</f>
        <v>130000</v>
      </c>
      <c r="G45" s="229">
        <f>SUM(G46:G47)</f>
        <v>145000</v>
      </c>
      <c r="H45" s="229">
        <f>SUM(H46:H47)</f>
        <v>155000</v>
      </c>
      <c r="I45" s="230"/>
      <c r="J45" s="230"/>
      <c r="K45" s="230"/>
      <c r="L45" s="230"/>
      <c r="M45" s="230"/>
      <c r="N45" s="230"/>
      <c r="O45" s="231"/>
      <c r="P45" s="232"/>
    </row>
    <row r="46" spans="1:16" ht="30">
      <c r="A46" s="382"/>
      <c r="B46" s="388"/>
      <c r="C46" s="233" t="s">
        <v>234</v>
      </c>
      <c r="D46" s="234" t="s">
        <v>416</v>
      </c>
      <c r="E46" s="235">
        <v>30000</v>
      </c>
      <c r="F46" s="235">
        <v>50000</v>
      </c>
      <c r="G46" s="235">
        <v>55000</v>
      </c>
      <c r="H46" s="235">
        <v>60000</v>
      </c>
      <c r="I46" s="23"/>
      <c r="J46" s="92" t="s">
        <v>418</v>
      </c>
      <c r="K46" s="23">
        <v>130</v>
      </c>
      <c r="L46" s="23">
        <v>200</v>
      </c>
      <c r="M46" s="23">
        <v>220</v>
      </c>
      <c r="N46" s="23">
        <v>240</v>
      </c>
      <c r="O46" s="23">
        <v>6</v>
      </c>
      <c r="P46" s="23" t="s">
        <v>419</v>
      </c>
    </row>
    <row r="47" spans="1:16" ht="30.75" thickBot="1">
      <c r="A47" s="382"/>
      <c r="B47" s="388"/>
      <c r="C47" s="26" t="s">
        <v>234</v>
      </c>
      <c r="D47" s="331" t="s">
        <v>417</v>
      </c>
      <c r="E47" s="332">
        <v>88000</v>
      </c>
      <c r="F47" s="332">
        <v>80000</v>
      </c>
      <c r="G47" s="332">
        <v>90000</v>
      </c>
      <c r="H47" s="332">
        <v>95000</v>
      </c>
      <c r="I47" s="30"/>
      <c r="J47" s="108" t="s">
        <v>420</v>
      </c>
      <c r="K47" s="30">
        <v>15</v>
      </c>
      <c r="L47" s="30">
        <v>15</v>
      </c>
      <c r="M47" s="30">
        <v>20</v>
      </c>
      <c r="N47" s="30">
        <v>25</v>
      </c>
      <c r="O47" s="30">
        <v>4</v>
      </c>
      <c r="P47" s="30" t="s">
        <v>415</v>
      </c>
    </row>
    <row r="48" spans="1:16" ht="129.75" thickBot="1">
      <c r="A48" s="382"/>
      <c r="B48" s="389" t="s">
        <v>59</v>
      </c>
      <c r="C48" s="35" t="s">
        <v>261</v>
      </c>
      <c r="D48" s="40" t="s">
        <v>69</v>
      </c>
      <c r="E48" s="333">
        <f>SUM(E49:E60)</f>
        <v>1295000</v>
      </c>
      <c r="F48" s="333">
        <f>SUM(F49:F60)</f>
        <v>1308000</v>
      </c>
      <c r="G48" s="333">
        <f>SUM(G49:G60)</f>
        <v>1308000</v>
      </c>
      <c r="H48" s="333">
        <f>SUM(H49:H60)</f>
        <v>1308000</v>
      </c>
      <c r="I48" s="35"/>
      <c r="J48" s="35"/>
      <c r="K48" s="35"/>
      <c r="L48" s="35"/>
      <c r="M48" s="35"/>
      <c r="N48" s="35"/>
      <c r="O48" s="36"/>
      <c r="P48" s="35"/>
    </row>
    <row r="49" spans="1:16" ht="90">
      <c r="A49" s="382"/>
      <c r="B49" s="388"/>
      <c r="C49" s="112" t="s">
        <v>234</v>
      </c>
      <c r="D49" s="113" t="s">
        <v>235</v>
      </c>
      <c r="E49" s="114">
        <v>11000</v>
      </c>
      <c r="F49" s="114">
        <v>8000</v>
      </c>
      <c r="G49" s="114">
        <v>8000</v>
      </c>
      <c r="H49" s="114">
        <v>8000</v>
      </c>
      <c r="I49" s="115"/>
      <c r="J49" s="113" t="s">
        <v>236</v>
      </c>
      <c r="K49" s="114">
        <v>11000</v>
      </c>
      <c r="L49" s="114">
        <v>8000</v>
      </c>
      <c r="M49" s="114">
        <v>8000</v>
      </c>
      <c r="N49" s="114">
        <v>8000</v>
      </c>
      <c r="O49" s="116" t="s">
        <v>237</v>
      </c>
      <c r="P49" s="117" t="s">
        <v>238</v>
      </c>
    </row>
    <row r="50" spans="1:16" ht="75">
      <c r="A50" s="382"/>
      <c r="B50" s="388"/>
      <c r="C50" s="118" t="s">
        <v>234</v>
      </c>
      <c r="D50" s="119" t="s">
        <v>239</v>
      </c>
      <c r="E50" s="120">
        <v>80000</v>
      </c>
      <c r="F50" s="120">
        <v>75000</v>
      </c>
      <c r="G50" s="120">
        <v>75000</v>
      </c>
      <c r="H50" s="120">
        <v>75000</v>
      </c>
      <c r="I50" s="121"/>
      <c r="J50" s="119" t="s">
        <v>240</v>
      </c>
      <c r="K50" s="120">
        <v>80000</v>
      </c>
      <c r="L50" s="120">
        <v>75000</v>
      </c>
      <c r="M50" s="120">
        <v>75000</v>
      </c>
      <c r="N50" s="120">
        <v>75000</v>
      </c>
      <c r="O50" s="122" t="s">
        <v>237</v>
      </c>
      <c r="P50" s="123" t="s">
        <v>238</v>
      </c>
    </row>
    <row r="51" spans="1:16" ht="135">
      <c r="A51" s="382"/>
      <c r="B51" s="388"/>
      <c r="C51" s="118" t="s">
        <v>234</v>
      </c>
      <c r="D51" s="119" t="s">
        <v>241</v>
      </c>
      <c r="E51" s="124">
        <v>25000</v>
      </c>
      <c r="F51" s="125">
        <v>10000</v>
      </c>
      <c r="G51" s="125">
        <v>10000</v>
      </c>
      <c r="H51" s="125">
        <v>10000</v>
      </c>
      <c r="I51" s="121"/>
      <c r="J51" s="119" t="s">
        <v>242</v>
      </c>
      <c r="K51" s="124">
        <v>25000</v>
      </c>
      <c r="L51" s="125">
        <v>10000</v>
      </c>
      <c r="M51" s="125">
        <v>10000</v>
      </c>
      <c r="N51" s="125">
        <v>10000</v>
      </c>
      <c r="O51" s="122" t="s">
        <v>237</v>
      </c>
      <c r="P51" s="123" t="s">
        <v>238</v>
      </c>
    </row>
    <row r="52" spans="1:16" ht="45">
      <c r="A52" s="382"/>
      <c r="B52" s="388"/>
      <c r="C52" s="118" t="s">
        <v>234</v>
      </c>
      <c r="D52" s="119" t="s">
        <v>243</v>
      </c>
      <c r="E52" s="124">
        <v>15000</v>
      </c>
      <c r="F52" s="125">
        <v>11000</v>
      </c>
      <c r="G52" s="125">
        <v>11000</v>
      </c>
      <c r="H52" s="125">
        <v>11000</v>
      </c>
      <c r="I52" s="121"/>
      <c r="J52" s="119" t="s">
        <v>244</v>
      </c>
      <c r="K52" s="124">
        <v>15000</v>
      </c>
      <c r="L52" s="125">
        <v>11000</v>
      </c>
      <c r="M52" s="125">
        <v>11000</v>
      </c>
      <c r="N52" s="125">
        <v>11000</v>
      </c>
      <c r="O52" s="122" t="s">
        <v>237</v>
      </c>
      <c r="P52" s="123" t="s">
        <v>238</v>
      </c>
    </row>
    <row r="53" spans="1:16" ht="120">
      <c r="A53" s="382"/>
      <c r="B53" s="388"/>
      <c r="C53" s="118" t="s">
        <v>234</v>
      </c>
      <c r="D53" s="119" t="s">
        <v>245</v>
      </c>
      <c r="E53" s="124">
        <v>11000</v>
      </c>
      <c r="F53" s="125">
        <v>6000</v>
      </c>
      <c r="G53" s="125">
        <v>6000</v>
      </c>
      <c r="H53" s="125">
        <v>6000</v>
      </c>
      <c r="I53" s="121"/>
      <c r="J53" s="119" t="s">
        <v>246</v>
      </c>
      <c r="K53" s="124">
        <v>11000</v>
      </c>
      <c r="L53" s="125">
        <v>6000</v>
      </c>
      <c r="M53" s="125">
        <v>6000</v>
      </c>
      <c r="N53" s="125">
        <v>6000</v>
      </c>
      <c r="O53" s="122" t="s">
        <v>237</v>
      </c>
      <c r="P53" s="123" t="s">
        <v>238</v>
      </c>
    </row>
    <row r="54" spans="1:16" ht="75">
      <c r="A54" s="382"/>
      <c r="B54" s="388"/>
      <c r="C54" s="118" t="s">
        <v>234</v>
      </c>
      <c r="D54" s="119" t="s">
        <v>247</v>
      </c>
      <c r="E54" s="124">
        <v>310000</v>
      </c>
      <c r="F54" s="125">
        <v>310000</v>
      </c>
      <c r="G54" s="125">
        <v>310000</v>
      </c>
      <c r="H54" s="125">
        <v>310000</v>
      </c>
      <c r="I54" s="121"/>
      <c r="J54" s="119" t="s">
        <v>248</v>
      </c>
      <c r="K54" s="124">
        <v>310000</v>
      </c>
      <c r="L54" s="125">
        <v>310000</v>
      </c>
      <c r="M54" s="125">
        <v>310000</v>
      </c>
      <c r="N54" s="125">
        <v>310000</v>
      </c>
      <c r="O54" s="122" t="s">
        <v>237</v>
      </c>
      <c r="P54" s="123" t="s">
        <v>238</v>
      </c>
    </row>
    <row r="55" spans="1:16" ht="75">
      <c r="A55" s="382"/>
      <c r="B55" s="388"/>
      <c r="C55" s="118" t="s">
        <v>234</v>
      </c>
      <c r="D55" s="119" t="s">
        <v>249</v>
      </c>
      <c r="E55" s="124">
        <v>20000</v>
      </c>
      <c r="F55" s="125">
        <v>18000</v>
      </c>
      <c r="G55" s="125">
        <v>18000</v>
      </c>
      <c r="H55" s="125">
        <v>18000</v>
      </c>
      <c r="I55" s="121"/>
      <c r="J55" s="119" t="s">
        <v>250</v>
      </c>
      <c r="K55" s="124">
        <v>20000</v>
      </c>
      <c r="L55" s="125">
        <v>18000</v>
      </c>
      <c r="M55" s="125">
        <v>18000</v>
      </c>
      <c r="N55" s="125">
        <v>18000</v>
      </c>
      <c r="O55" s="122" t="s">
        <v>237</v>
      </c>
      <c r="P55" s="123" t="s">
        <v>238</v>
      </c>
    </row>
    <row r="56" spans="1:16" ht="60">
      <c r="A56" s="382"/>
      <c r="B56" s="388"/>
      <c r="C56" s="118" t="s">
        <v>234</v>
      </c>
      <c r="D56" s="119" t="s">
        <v>251</v>
      </c>
      <c r="E56" s="124">
        <v>72000</v>
      </c>
      <c r="F56" s="125">
        <v>72000</v>
      </c>
      <c r="G56" s="125">
        <v>72000</v>
      </c>
      <c r="H56" s="125">
        <v>72000</v>
      </c>
      <c r="I56" s="121"/>
      <c r="J56" s="119" t="s">
        <v>252</v>
      </c>
      <c r="K56" s="124">
        <v>72000</v>
      </c>
      <c r="L56" s="125">
        <v>72000</v>
      </c>
      <c r="M56" s="125">
        <v>72000</v>
      </c>
      <c r="N56" s="125">
        <v>72000</v>
      </c>
      <c r="O56" s="122" t="s">
        <v>237</v>
      </c>
      <c r="P56" s="123" t="s">
        <v>238</v>
      </c>
    </row>
    <row r="57" spans="1:16" ht="60">
      <c r="A57" s="382"/>
      <c r="B57" s="388"/>
      <c r="C57" s="118" t="s">
        <v>234</v>
      </c>
      <c r="D57" s="119" t="s">
        <v>253</v>
      </c>
      <c r="E57" s="124">
        <v>20000</v>
      </c>
      <c r="F57" s="125">
        <v>10000</v>
      </c>
      <c r="G57" s="125">
        <v>10000</v>
      </c>
      <c r="H57" s="125">
        <v>10000</v>
      </c>
      <c r="I57" s="121"/>
      <c r="J57" s="119" t="s">
        <v>254</v>
      </c>
      <c r="K57" s="124">
        <v>20000</v>
      </c>
      <c r="L57" s="125">
        <v>10000</v>
      </c>
      <c r="M57" s="125">
        <v>10000</v>
      </c>
      <c r="N57" s="125">
        <v>10000</v>
      </c>
      <c r="O57" s="122" t="s">
        <v>237</v>
      </c>
      <c r="P57" s="123" t="s">
        <v>238</v>
      </c>
    </row>
    <row r="58" spans="1:16" ht="24.75">
      <c r="A58" s="382"/>
      <c r="B58" s="388"/>
      <c r="C58" s="118" t="s">
        <v>234</v>
      </c>
      <c r="D58" s="119" t="s">
        <v>255</v>
      </c>
      <c r="E58" s="124">
        <v>85000</v>
      </c>
      <c r="F58" s="125">
        <v>80000</v>
      </c>
      <c r="G58" s="125">
        <v>80000</v>
      </c>
      <c r="H58" s="125">
        <v>80000</v>
      </c>
      <c r="I58" s="121"/>
      <c r="J58" s="126" t="s">
        <v>256</v>
      </c>
      <c r="K58" s="124">
        <v>85000</v>
      </c>
      <c r="L58" s="125">
        <v>80000</v>
      </c>
      <c r="M58" s="125">
        <v>80000</v>
      </c>
      <c r="N58" s="125">
        <v>80000</v>
      </c>
      <c r="O58" s="122" t="s">
        <v>237</v>
      </c>
      <c r="P58" s="123" t="s">
        <v>238</v>
      </c>
    </row>
    <row r="59" spans="1:16" ht="75">
      <c r="A59" s="382"/>
      <c r="B59" s="388"/>
      <c r="C59" s="118" t="s">
        <v>234</v>
      </c>
      <c r="D59" s="119" t="s">
        <v>257</v>
      </c>
      <c r="E59" s="124">
        <v>500000</v>
      </c>
      <c r="F59" s="125">
        <v>500000</v>
      </c>
      <c r="G59" s="125">
        <v>500000</v>
      </c>
      <c r="H59" s="125">
        <v>500000</v>
      </c>
      <c r="I59" s="121"/>
      <c r="J59" s="119" t="s">
        <v>258</v>
      </c>
      <c r="K59" s="124">
        <v>500000</v>
      </c>
      <c r="L59" s="125">
        <v>500000</v>
      </c>
      <c r="M59" s="125">
        <v>500000</v>
      </c>
      <c r="N59" s="125">
        <v>500000</v>
      </c>
      <c r="O59" s="122" t="s">
        <v>237</v>
      </c>
      <c r="P59" s="123" t="s">
        <v>238</v>
      </c>
    </row>
    <row r="60" spans="1:16" ht="105.75" thickBot="1">
      <c r="A60" s="382"/>
      <c r="B60" s="388"/>
      <c r="C60" s="127" t="s">
        <v>234</v>
      </c>
      <c r="D60" s="128" t="s">
        <v>259</v>
      </c>
      <c r="E60" s="129">
        <v>146000</v>
      </c>
      <c r="F60" s="130">
        <v>208000</v>
      </c>
      <c r="G60" s="130">
        <v>208000</v>
      </c>
      <c r="H60" s="130">
        <v>208000</v>
      </c>
      <c r="I60" s="131"/>
      <c r="J60" s="128" t="s">
        <v>260</v>
      </c>
      <c r="K60" s="129">
        <v>130000</v>
      </c>
      <c r="L60" s="130">
        <v>219000</v>
      </c>
      <c r="M60" s="130">
        <v>219000</v>
      </c>
      <c r="N60" s="130">
        <v>269000</v>
      </c>
      <c r="O60" s="132" t="s">
        <v>237</v>
      </c>
      <c r="P60" s="133" t="s">
        <v>238</v>
      </c>
    </row>
    <row r="61" spans="1:16" ht="102" thickBot="1" thickTop="1">
      <c r="A61" s="382"/>
      <c r="B61" s="388"/>
      <c r="C61" s="33" t="s">
        <v>20</v>
      </c>
      <c r="D61" s="34" t="s">
        <v>70</v>
      </c>
      <c r="E61" s="58">
        <f>SUM(E62:E62)</f>
        <v>15000</v>
      </c>
      <c r="F61" s="58">
        <f>SUM(F62:F62)</f>
        <v>25000</v>
      </c>
      <c r="G61" s="58">
        <f>SUM(G62:G62)</f>
        <v>25000</v>
      </c>
      <c r="H61" s="58">
        <f>SUM(H62:H62)</f>
        <v>25000</v>
      </c>
      <c r="I61" s="35"/>
      <c r="J61" s="35"/>
      <c r="K61" s="35"/>
      <c r="L61" s="35"/>
      <c r="M61" s="35"/>
      <c r="N61" s="35"/>
      <c r="O61" s="36"/>
      <c r="P61" s="37"/>
    </row>
    <row r="62" spans="1:16" ht="15.75" thickBot="1">
      <c r="A62" s="382"/>
      <c r="B62" s="388"/>
      <c r="C62" s="286" t="s">
        <v>16</v>
      </c>
      <c r="D62" s="288"/>
      <c r="E62" s="334">
        <v>15000</v>
      </c>
      <c r="F62" s="289">
        <v>25000</v>
      </c>
      <c r="G62" s="289">
        <v>25000</v>
      </c>
      <c r="H62" s="289">
        <v>25000</v>
      </c>
      <c r="I62" s="290"/>
      <c r="J62" s="290"/>
      <c r="K62" s="290"/>
      <c r="L62" s="290"/>
      <c r="M62" s="290"/>
      <c r="N62" s="290"/>
      <c r="O62" s="335"/>
      <c r="P62" s="336"/>
    </row>
    <row r="63" spans="1:16" ht="72.75" thickBot="1">
      <c r="A63" s="382"/>
      <c r="B63" s="390"/>
      <c r="C63" s="35" t="s">
        <v>21</v>
      </c>
      <c r="D63" s="40" t="s">
        <v>71</v>
      </c>
      <c r="E63" s="300">
        <f>SUM(E64:E64)</f>
        <v>40000</v>
      </c>
      <c r="F63" s="300">
        <f>SUM(F64:F64)</f>
        <v>35000</v>
      </c>
      <c r="G63" s="300">
        <f>SUM(G64:G64)</f>
        <v>35000</v>
      </c>
      <c r="H63" s="300">
        <f>SUM(H64:H64)</f>
        <v>35000</v>
      </c>
      <c r="I63" s="35"/>
      <c r="J63" s="35"/>
      <c r="K63" s="35"/>
      <c r="L63" s="35"/>
      <c r="M63" s="35"/>
      <c r="N63" s="35"/>
      <c r="O63" s="337" t="s">
        <v>237</v>
      </c>
      <c r="P63" s="35"/>
    </row>
    <row r="64" spans="1:16" ht="90.75" thickBot="1">
      <c r="A64" s="382"/>
      <c r="B64" s="388"/>
      <c r="C64" s="12" t="s">
        <v>234</v>
      </c>
      <c r="D64" s="89" t="s">
        <v>262</v>
      </c>
      <c r="E64" s="14">
        <v>40000</v>
      </c>
      <c r="F64" s="15">
        <v>35000</v>
      </c>
      <c r="G64" s="15">
        <v>35000</v>
      </c>
      <c r="H64" s="15">
        <v>35000</v>
      </c>
      <c r="I64" s="16"/>
      <c r="J64" s="89" t="s">
        <v>263</v>
      </c>
      <c r="K64" s="16">
        <v>40000</v>
      </c>
      <c r="L64" s="16">
        <v>35000</v>
      </c>
      <c r="M64" s="16">
        <v>35000</v>
      </c>
      <c r="N64" s="16">
        <v>35000</v>
      </c>
      <c r="O64" s="94" t="s">
        <v>237</v>
      </c>
      <c r="P64" s="18" t="s">
        <v>238</v>
      </c>
    </row>
    <row r="65" spans="1:16" ht="102" thickBot="1" thickTop="1">
      <c r="A65" s="382"/>
      <c r="B65" s="388"/>
      <c r="C65" s="33" t="s">
        <v>264</v>
      </c>
      <c r="D65" s="34" t="s">
        <v>72</v>
      </c>
      <c r="E65" s="56">
        <f>SUM(E66:E69)</f>
        <v>1259000</v>
      </c>
      <c r="F65" s="56">
        <f>SUM(F66:F69)</f>
        <v>1140000</v>
      </c>
      <c r="G65" s="56">
        <f>SUM(G66:G69)</f>
        <v>1140000</v>
      </c>
      <c r="H65" s="56">
        <f>SUM(H66:H69)</f>
        <v>1162800</v>
      </c>
      <c r="I65" s="35"/>
      <c r="J65" s="35"/>
      <c r="K65" s="35"/>
      <c r="L65" s="35"/>
      <c r="M65" s="35"/>
      <c r="N65" s="35"/>
      <c r="O65" s="36"/>
      <c r="P65" s="37"/>
    </row>
    <row r="66" spans="1:16" ht="45">
      <c r="A66" s="382"/>
      <c r="B66" s="388"/>
      <c r="C66" s="112" t="s">
        <v>275</v>
      </c>
      <c r="D66" s="113" t="s">
        <v>276</v>
      </c>
      <c r="E66" s="162">
        <v>929000</v>
      </c>
      <c r="F66" s="162">
        <v>840000</v>
      </c>
      <c r="G66" s="162">
        <v>840000</v>
      </c>
      <c r="H66" s="162">
        <v>856800</v>
      </c>
      <c r="I66" s="115" t="s">
        <v>277</v>
      </c>
      <c r="J66" s="113" t="s">
        <v>278</v>
      </c>
      <c r="K66" s="115">
        <v>143</v>
      </c>
      <c r="L66" s="115">
        <v>141</v>
      </c>
      <c r="M66" s="115">
        <v>141</v>
      </c>
      <c r="N66" s="115">
        <v>142</v>
      </c>
      <c r="O66" s="116" t="s">
        <v>421</v>
      </c>
      <c r="P66" s="163" t="s">
        <v>279</v>
      </c>
    </row>
    <row r="67" spans="1:16" ht="60">
      <c r="A67" s="382"/>
      <c r="B67" s="388"/>
      <c r="C67" s="118" t="s">
        <v>275</v>
      </c>
      <c r="D67" s="119" t="s">
        <v>280</v>
      </c>
      <c r="E67" s="164">
        <v>60000</v>
      </c>
      <c r="F67" s="164">
        <v>54000</v>
      </c>
      <c r="G67" s="164">
        <v>54000</v>
      </c>
      <c r="H67" s="164">
        <v>55080</v>
      </c>
      <c r="I67" s="121" t="s">
        <v>281</v>
      </c>
      <c r="J67" s="119" t="s">
        <v>282</v>
      </c>
      <c r="K67" s="121">
        <v>26</v>
      </c>
      <c r="L67" s="121">
        <v>24</v>
      </c>
      <c r="M67" s="121">
        <v>24</v>
      </c>
      <c r="N67" s="121">
        <v>25</v>
      </c>
      <c r="O67" s="122" t="s">
        <v>421</v>
      </c>
      <c r="P67" s="165" t="s">
        <v>279</v>
      </c>
    </row>
    <row r="68" spans="1:16" ht="60">
      <c r="A68" s="382"/>
      <c r="B68" s="388"/>
      <c r="C68" s="118" t="s">
        <v>275</v>
      </c>
      <c r="D68" s="119" t="s">
        <v>283</v>
      </c>
      <c r="E68" s="164">
        <v>194000</v>
      </c>
      <c r="F68" s="164">
        <v>176000</v>
      </c>
      <c r="G68" s="164">
        <v>176000</v>
      </c>
      <c r="H68" s="164">
        <v>179520</v>
      </c>
      <c r="I68" s="121" t="s">
        <v>284</v>
      </c>
      <c r="J68" s="166" t="s">
        <v>285</v>
      </c>
      <c r="K68" s="121">
        <v>2750</v>
      </c>
      <c r="L68" s="121">
        <v>2735</v>
      </c>
      <c r="M68" s="121">
        <v>2735</v>
      </c>
      <c r="N68" s="121">
        <v>2740</v>
      </c>
      <c r="O68" s="122" t="s">
        <v>421</v>
      </c>
      <c r="P68" s="165" t="s">
        <v>279</v>
      </c>
    </row>
    <row r="69" spans="1:16" ht="60.75" thickBot="1">
      <c r="A69" s="382"/>
      <c r="B69" s="391"/>
      <c r="C69" s="127" t="s">
        <v>275</v>
      </c>
      <c r="D69" s="128" t="s">
        <v>286</v>
      </c>
      <c r="E69" s="167">
        <v>76000</v>
      </c>
      <c r="F69" s="167">
        <v>70000</v>
      </c>
      <c r="G69" s="167">
        <v>70000</v>
      </c>
      <c r="H69" s="167">
        <v>71400</v>
      </c>
      <c r="I69" s="131" t="s">
        <v>287</v>
      </c>
      <c r="J69" s="128" t="s">
        <v>288</v>
      </c>
      <c r="K69" s="131">
        <v>17</v>
      </c>
      <c r="L69" s="131">
        <v>16</v>
      </c>
      <c r="M69" s="131">
        <v>16</v>
      </c>
      <c r="N69" s="131">
        <v>17</v>
      </c>
      <c r="O69" s="132" t="s">
        <v>421</v>
      </c>
      <c r="P69" s="168" t="s">
        <v>279</v>
      </c>
    </row>
    <row r="70" spans="1:16" ht="73.5" thickBot="1" thickTop="1">
      <c r="A70" s="382"/>
      <c r="B70" s="387" t="s">
        <v>73</v>
      </c>
      <c r="C70" s="38" t="s">
        <v>14</v>
      </c>
      <c r="D70" s="40" t="s">
        <v>75</v>
      </c>
      <c r="E70" s="57">
        <f>SUM(E71:E71)</f>
        <v>30000</v>
      </c>
      <c r="F70" s="57">
        <f>SUM(F71:F71)</f>
        <v>10000</v>
      </c>
      <c r="G70" s="57">
        <f>SUM(G71:G71)</f>
        <v>10000</v>
      </c>
      <c r="H70" s="57">
        <f>SUM(H71:H71)</f>
        <v>10000</v>
      </c>
      <c r="I70" s="35"/>
      <c r="J70" s="35"/>
      <c r="K70" s="35"/>
      <c r="L70" s="35"/>
      <c r="M70" s="35"/>
      <c r="N70" s="35"/>
      <c r="O70" s="36"/>
      <c r="P70" s="37"/>
    </row>
    <row r="71" spans="1:16" ht="105.75" thickBot="1">
      <c r="A71" s="382"/>
      <c r="B71" s="388"/>
      <c r="C71" s="112" t="s">
        <v>234</v>
      </c>
      <c r="D71" s="113" t="s">
        <v>289</v>
      </c>
      <c r="E71" s="114">
        <v>30000</v>
      </c>
      <c r="F71" s="114">
        <v>10000</v>
      </c>
      <c r="G71" s="114">
        <v>10000</v>
      </c>
      <c r="H71" s="114">
        <v>10000</v>
      </c>
      <c r="I71" s="115"/>
      <c r="J71" s="113" t="s">
        <v>290</v>
      </c>
      <c r="K71" s="114">
        <v>30000</v>
      </c>
      <c r="L71" s="114">
        <v>10000</v>
      </c>
      <c r="M71" s="114">
        <v>10000</v>
      </c>
      <c r="N71" s="114">
        <v>10000</v>
      </c>
      <c r="O71" s="116" t="s">
        <v>237</v>
      </c>
      <c r="P71" s="117" t="s">
        <v>238</v>
      </c>
    </row>
    <row r="72" spans="1:16" ht="73.5" thickBot="1" thickTop="1">
      <c r="A72" s="382"/>
      <c r="B72" s="388"/>
      <c r="C72" s="33" t="s">
        <v>20</v>
      </c>
      <c r="D72" s="34" t="s">
        <v>76</v>
      </c>
      <c r="E72" s="57">
        <f>SUM(E73:E73)</f>
        <v>400000</v>
      </c>
      <c r="F72" s="57">
        <f>SUM(F73:F73)</f>
        <v>360000</v>
      </c>
      <c r="G72" s="57">
        <f>SUM(G73:G73)</f>
        <v>360000</v>
      </c>
      <c r="H72" s="57">
        <f>SUM(H73:H73)</f>
        <v>360000</v>
      </c>
      <c r="I72" s="35"/>
      <c r="J72" s="35"/>
      <c r="K72" s="35"/>
      <c r="L72" s="35"/>
      <c r="M72" s="35"/>
      <c r="N72" s="35"/>
      <c r="O72" s="36"/>
      <c r="P72" s="37"/>
    </row>
    <row r="73" spans="1:16" ht="65.25" thickBot="1">
      <c r="A73" s="382"/>
      <c r="B73" s="388"/>
      <c r="C73" s="169" t="s">
        <v>291</v>
      </c>
      <c r="D73" s="170" t="s">
        <v>292</v>
      </c>
      <c r="E73" s="171">
        <v>400000</v>
      </c>
      <c r="F73" s="171">
        <v>360000</v>
      </c>
      <c r="G73" s="171">
        <v>360000</v>
      </c>
      <c r="H73" s="171">
        <v>360000</v>
      </c>
      <c r="I73" s="172"/>
      <c r="J73" s="173" t="s">
        <v>293</v>
      </c>
      <c r="K73" s="174">
        <v>400000</v>
      </c>
      <c r="L73" s="174">
        <v>360000</v>
      </c>
      <c r="M73" s="174">
        <v>360000</v>
      </c>
      <c r="N73" s="174">
        <v>360000</v>
      </c>
      <c r="O73" s="175" t="s">
        <v>237</v>
      </c>
      <c r="P73" s="176" t="s">
        <v>238</v>
      </c>
    </row>
    <row r="74" spans="1:16" ht="145.5" customHeight="1" thickBot="1" thickTop="1">
      <c r="A74" s="382"/>
      <c r="B74" s="388"/>
      <c r="C74" s="33" t="s">
        <v>21</v>
      </c>
      <c r="D74" s="34" t="s">
        <v>77</v>
      </c>
      <c r="E74" s="8">
        <f>SUM(E75:E76)</f>
        <v>65000</v>
      </c>
      <c r="F74" s="8">
        <f>SUM(F75:F76)</f>
        <v>60000</v>
      </c>
      <c r="G74" s="8">
        <f>SUM(G75:G76)</f>
        <v>60000</v>
      </c>
      <c r="H74" s="8">
        <f>SUM(H75:H76)</f>
        <v>60000</v>
      </c>
      <c r="I74" s="35"/>
      <c r="J74" s="35"/>
      <c r="K74" s="35"/>
      <c r="L74" s="35"/>
      <c r="M74" s="35"/>
      <c r="N74" s="35"/>
      <c r="O74" s="36"/>
      <c r="P74" s="37"/>
    </row>
    <row r="75" spans="1:16" ht="60">
      <c r="A75" s="382"/>
      <c r="B75" s="388"/>
      <c r="C75" s="112" t="s">
        <v>234</v>
      </c>
      <c r="D75" s="113" t="s">
        <v>294</v>
      </c>
      <c r="E75" s="177">
        <v>15000</v>
      </c>
      <c r="F75" s="177">
        <v>10000</v>
      </c>
      <c r="G75" s="177">
        <v>10000</v>
      </c>
      <c r="H75" s="177">
        <v>10000</v>
      </c>
      <c r="I75" s="115"/>
      <c r="J75" s="113" t="s">
        <v>295</v>
      </c>
      <c r="K75" s="177">
        <v>10000</v>
      </c>
      <c r="L75" s="177">
        <v>10000</v>
      </c>
      <c r="M75" s="177">
        <v>10000</v>
      </c>
      <c r="N75" s="177">
        <v>10000</v>
      </c>
      <c r="O75" s="116" t="s">
        <v>237</v>
      </c>
      <c r="P75" s="117" t="s">
        <v>238</v>
      </c>
    </row>
    <row r="76" spans="1:16" ht="75.75" thickBot="1">
      <c r="A76" s="382"/>
      <c r="B76" s="388"/>
      <c r="C76" s="118" t="s">
        <v>17</v>
      </c>
      <c r="D76" s="119" t="s">
        <v>296</v>
      </c>
      <c r="E76" s="124">
        <v>50000</v>
      </c>
      <c r="F76" s="125">
        <v>50000</v>
      </c>
      <c r="G76" s="125">
        <v>50000</v>
      </c>
      <c r="H76" s="125">
        <v>50000</v>
      </c>
      <c r="I76" s="121"/>
      <c r="J76" s="119" t="s">
        <v>297</v>
      </c>
      <c r="K76" s="124">
        <v>50000</v>
      </c>
      <c r="L76" s="124">
        <v>50000</v>
      </c>
      <c r="M76" s="124">
        <v>50000</v>
      </c>
      <c r="N76" s="124">
        <v>50000</v>
      </c>
      <c r="O76" s="122" t="s">
        <v>237</v>
      </c>
      <c r="P76" s="123" t="s">
        <v>238</v>
      </c>
    </row>
    <row r="77" spans="1:16" ht="45" thickBot="1" thickTop="1">
      <c r="A77" s="382"/>
      <c r="B77" s="360" t="s">
        <v>74</v>
      </c>
      <c r="C77" s="38" t="s">
        <v>14</v>
      </c>
      <c r="D77" s="40" t="s">
        <v>78</v>
      </c>
      <c r="E77" s="57">
        <f>SUM(E78:E78)</f>
        <v>0</v>
      </c>
      <c r="F77" s="57">
        <f>SUM(F78:F78)</f>
        <v>0</v>
      </c>
      <c r="G77" s="57">
        <f>SUM(G78:G78)</f>
        <v>0</v>
      </c>
      <c r="H77" s="57">
        <f>SUM(H78:H78)</f>
        <v>0</v>
      </c>
      <c r="I77" s="35"/>
      <c r="J77" s="35"/>
      <c r="K77" s="35"/>
      <c r="L77" s="35"/>
      <c r="M77" s="35"/>
      <c r="N77" s="35"/>
      <c r="O77" s="36"/>
      <c r="P77" s="37"/>
    </row>
    <row r="78" spans="1:16" ht="15.75" thickBot="1">
      <c r="A78" s="382"/>
      <c r="B78" s="361"/>
      <c r="C78" s="12" t="s">
        <v>16</v>
      </c>
      <c r="D78" s="13"/>
      <c r="E78" s="13"/>
      <c r="F78" s="16"/>
      <c r="G78" s="16"/>
      <c r="H78" s="16"/>
      <c r="I78" s="16"/>
      <c r="J78" s="16"/>
      <c r="K78" s="16"/>
      <c r="L78" s="16"/>
      <c r="M78" s="16"/>
      <c r="N78" s="16"/>
      <c r="O78" s="17"/>
      <c r="P78" s="18"/>
    </row>
    <row r="79" spans="1:16" ht="59.25" thickBot="1" thickTop="1">
      <c r="A79" s="382"/>
      <c r="B79" s="361"/>
      <c r="C79" s="33" t="s">
        <v>20</v>
      </c>
      <c r="D79" s="34" t="s">
        <v>79</v>
      </c>
      <c r="E79" s="8">
        <f>SUM(E80:E80)</f>
        <v>0</v>
      </c>
      <c r="F79" s="8">
        <f>SUM(F80:F80)</f>
        <v>0</v>
      </c>
      <c r="G79" s="8">
        <f>SUM(G80:G80)</f>
        <v>0</v>
      </c>
      <c r="H79" s="8">
        <f>SUM(H80:H80)</f>
        <v>0</v>
      </c>
      <c r="I79" s="35"/>
      <c r="J79" s="35"/>
      <c r="K79" s="35"/>
      <c r="L79" s="35"/>
      <c r="M79" s="35"/>
      <c r="N79" s="35"/>
      <c r="O79" s="36"/>
      <c r="P79" s="37"/>
    </row>
    <row r="80" spans="1:16" ht="15.75" thickBot="1">
      <c r="A80" s="382"/>
      <c r="B80" s="361"/>
      <c r="C80" s="12" t="s">
        <v>16</v>
      </c>
      <c r="D80" s="13"/>
      <c r="E80" s="13"/>
      <c r="F80" s="16"/>
      <c r="G80" s="16"/>
      <c r="H80" s="16"/>
      <c r="I80" s="16"/>
      <c r="J80" s="16"/>
      <c r="K80" s="16"/>
      <c r="L80" s="16"/>
      <c r="M80" s="16"/>
      <c r="N80" s="16"/>
      <c r="O80" s="17"/>
      <c r="P80" s="18"/>
    </row>
    <row r="81" spans="1:16" ht="73.5" thickBot="1" thickTop="1">
      <c r="A81" s="382"/>
      <c r="B81" s="361"/>
      <c r="C81" s="38" t="s">
        <v>21</v>
      </c>
      <c r="D81" s="34" t="s">
        <v>80</v>
      </c>
      <c r="E81" s="59">
        <f>SUM(E82:E82)</f>
        <v>0</v>
      </c>
      <c r="F81" s="8">
        <f>SUM(F82:F82)</f>
        <v>0</v>
      </c>
      <c r="G81" s="8">
        <f>SUM(G82:G82)</f>
        <v>0</v>
      </c>
      <c r="H81" s="8">
        <f>SUM(H82:H82)</f>
        <v>0</v>
      </c>
      <c r="I81" s="35"/>
      <c r="J81" s="35"/>
      <c r="K81" s="35"/>
      <c r="L81" s="35"/>
      <c r="M81" s="35"/>
      <c r="N81" s="35"/>
      <c r="O81" s="36"/>
      <c r="P81" s="37"/>
    </row>
    <row r="82" spans="1:16" ht="15">
      <c r="A82" s="383"/>
      <c r="B82" s="362"/>
      <c r="C82" s="12" t="s">
        <v>16</v>
      </c>
      <c r="D82" s="13"/>
      <c r="E82" s="23"/>
      <c r="F82" s="16"/>
      <c r="G82" s="16"/>
      <c r="H82" s="16"/>
      <c r="I82" s="16"/>
      <c r="J82" s="16"/>
      <c r="K82" s="16"/>
      <c r="L82" s="16"/>
      <c r="M82" s="16"/>
      <c r="N82" s="16"/>
      <c r="O82" s="17"/>
      <c r="P82" s="18"/>
    </row>
    <row r="83" spans="1:16" ht="15">
      <c r="A83" s="50"/>
      <c r="B83" s="49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ht="15">
      <c r="A84" s="50"/>
      <c r="B84" s="49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ht="15">
      <c r="A85" s="50"/>
      <c r="B85" s="49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ht="15">
      <c r="A86" s="50"/>
      <c r="B86" s="49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ht="15">
      <c r="A87" s="50"/>
      <c r="B87" s="49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ht="15">
      <c r="A88" s="50"/>
      <c r="B88" s="49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ht="15">
      <c r="A89" s="50"/>
      <c r="B89" s="4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ht="15">
      <c r="A90" s="50"/>
      <c r="B90" s="49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ht="15">
      <c r="A91" s="50"/>
      <c r="B91" s="49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ht="15">
      <c r="A92" s="50"/>
      <c r="B92" s="49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ht="15">
      <c r="A93" s="50"/>
      <c r="B93" s="49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ht="15">
      <c r="A94" s="50"/>
      <c r="B94" s="49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ht="15">
      <c r="A95" s="50"/>
      <c r="B95" s="49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ht="15">
      <c r="A96" s="50"/>
      <c r="B96" s="49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ht="15">
      <c r="A97" s="50"/>
      <c r="B97" s="49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ht="15">
      <c r="A98" s="50"/>
      <c r="B98" s="49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ht="15">
      <c r="A99" s="50"/>
      <c r="B99" s="4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ht="15">
      <c r="A100" s="50"/>
      <c r="B100" s="49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ht="15">
      <c r="A101" s="50"/>
      <c r="B101" s="49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ht="15">
      <c r="A102" s="50"/>
      <c r="B102" s="49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ht="15">
      <c r="A103" s="50"/>
      <c r="B103" s="49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ht="15">
      <c r="A104" s="50"/>
      <c r="B104" s="49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ht="15">
      <c r="A105" s="50"/>
      <c r="B105" s="49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ht="15">
      <c r="A106" s="50"/>
      <c r="B106" s="49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ht="15">
      <c r="A107" s="50"/>
      <c r="B107" s="49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ht="15">
      <c r="A108" s="50"/>
      <c r="B108" s="49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ht="15">
      <c r="A109" s="50"/>
      <c r="B109" s="4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ht="15">
      <c r="A110" s="50"/>
      <c r="B110" s="49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ht="15">
      <c r="A111" s="50"/>
      <c r="B111" s="49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ht="15">
      <c r="A112" s="50"/>
      <c r="B112" s="49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ht="15">
      <c r="A113" s="50"/>
      <c r="B113" s="49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ht="15">
      <c r="A114" s="50"/>
      <c r="B114" s="49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ht="15">
      <c r="A115" s="50"/>
      <c r="B115" s="49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ht="15">
      <c r="A116" s="50"/>
      <c r="B116" s="49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ht="15">
      <c r="A117" s="50"/>
      <c r="B117" s="49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ht="15">
      <c r="A118" s="50"/>
      <c r="B118" s="49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ht="15">
      <c r="A119" s="50"/>
      <c r="B119" s="4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ht="15">
      <c r="A120" s="50"/>
      <c r="B120" s="49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ht="15">
      <c r="A121" s="50"/>
      <c r="B121" s="49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ht="15">
      <c r="A122" s="50"/>
      <c r="B122" s="49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ht="15">
      <c r="A123" s="50"/>
      <c r="B123" s="49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ht="15">
      <c r="A124" s="50"/>
      <c r="B124" s="49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ht="15">
      <c r="A125" s="50"/>
      <c r="B125" s="49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ht="15">
      <c r="A126" s="50"/>
      <c r="B126" s="49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ht="15">
      <c r="A127" s="50"/>
      <c r="B127" s="49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ht="15">
      <c r="A128" s="50"/>
      <c r="B128" s="49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ht="15">
      <c r="A129" s="50"/>
      <c r="B129" s="4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ht="15">
      <c r="A130" s="50"/>
      <c r="B130" s="49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ht="15">
      <c r="A131" s="50"/>
      <c r="B131" s="49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ht="15">
      <c r="A132" s="50"/>
      <c r="B132" s="49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ht="15">
      <c r="A133" s="50"/>
      <c r="B133" s="49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ht="15">
      <c r="A134" s="50"/>
      <c r="B134" s="49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ht="15">
      <c r="A135" s="50"/>
      <c r="B135" s="49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ht="15">
      <c r="A136" s="50"/>
      <c r="B136" s="49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ht="15">
      <c r="A137" s="50"/>
      <c r="B137" s="49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ht="15">
      <c r="A138" s="50"/>
      <c r="B138" s="49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ht="15">
      <c r="A139" s="50"/>
      <c r="B139" s="4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ht="15">
      <c r="A140" s="50"/>
      <c r="B140" s="49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ht="15">
      <c r="A141" s="50"/>
      <c r="B141" s="49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ht="15">
      <c r="A142" s="50"/>
      <c r="B142" s="49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ht="15">
      <c r="A143" s="50"/>
      <c r="B143" s="49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ht="15">
      <c r="A144" s="50"/>
      <c r="B144" s="49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ht="15">
      <c r="A145" s="50"/>
      <c r="B145" s="49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ht="15">
      <c r="A146" s="50"/>
      <c r="B146" s="49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ht="15">
      <c r="A147" s="50"/>
      <c r="B147" s="49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ht="15">
      <c r="A148" s="50"/>
      <c r="B148" s="49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ht="15">
      <c r="A149" s="50"/>
      <c r="B149" s="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ht="15">
      <c r="A150" s="50"/>
      <c r="B150" s="49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ht="15">
      <c r="A151" s="50"/>
      <c r="B151" s="49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ht="15">
      <c r="A152" s="50"/>
      <c r="B152" s="49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ht="15">
      <c r="A153" s="50"/>
      <c r="B153" s="49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ht="15">
      <c r="A154" s="50"/>
      <c r="B154" s="49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ht="15">
      <c r="A155" s="50"/>
      <c r="B155" s="49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ht="15">
      <c r="A156" s="50"/>
      <c r="B156" s="49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ht="15">
      <c r="A157" s="50"/>
      <c r="B157" s="49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ht="15">
      <c r="A158" s="50"/>
      <c r="B158" s="49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ht="15">
      <c r="A159" s="50"/>
      <c r="B159" s="4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ht="15">
      <c r="A160" s="50"/>
      <c r="B160" s="49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ht="15">
      <c r="A161" s="50"/>
      <c r="B161" s="49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ht="15">
      <c r="A162" s="50"/>
      <c r="B162" s="49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1:16" ht="15">
      <c r="A163" s="50"/>
      <c r="B163" s="49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1:16" ht="15">
      <c r="A164" s="50"/>
      <c r="B164" s="49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1:16" ht="15">
      <c r="A165" s="50"/>
      <c r="B165" s="49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1:16" ht="15">
      <c r="A166" s="50"/>
      <c r="B166" s="49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1:16" ht="15">
      <c r="A167" s="50"/>
      <c r="B167" s="49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1:16" ht="15">
      <c r="A168" s="50"/>
      <c r="B168" s="49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1:16" ht="15">
      <c r="A169" s="50"/>
      <c r="B169" s="4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1:16" ht="15">
      <c r="A170" s="50"/>
      <c r="B170" s="49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1:16" ht="15">
      <c r="A171" s="50"/>
      <c r="B171" s="49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1:16" ht="15">
      <c r="A172" s="50"/>
      <c r="B172" s="49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1:16" ht="15">
      <c r="A173" s="50"/>
      <c r="B173" s="49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1:16" ht="15">
      <c r="A174" s="50"/>
      <c r="B174" s="49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1:16" ht="15">
      <c r="A175" s="50"/>
      <c r="B175" s="49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1:16" ht="15">
      <c r="A176" s="50"/>
      <c r="B176" s="49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1:16" ht="15">
      <c r="A177" s="50"/>
      <c r="B177" s="49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1:16" ht="15">
      <c r="A178" s="50"/>
      <c r="B178" s="49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1:16" ht="15">
      <c r="A179" s="50"/>
      <c r="B179" s="4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1:16" ht="15">
      <c r="A180" s="50"/>
      <c r="B180" s="49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1:16" ht="15">
      <c r="A181" s="50"/>
      <c r="B181" s="49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1:16" ht="15">
      <c r="A182" s="50"/>
      <c r="B182" s="49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1:16" ht="15">
      <c r="A183" s="50"/>
      <c r="B183" s="49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1:16" ht="15">
      <c r="A184" s="50"/>
      <c r="B184" s="49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1:16" ht="15">
      <c r="A185" s="50"/>
      <c r="B185" s="49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1:16" ht="15">
      <c r="A186" s="50"/>
      <c r="B186" s="49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1:16" ht="15">
      <c r="A187" s="50"/>
      <c r="B187" s="49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1:16" ht="15">
      <c r="A188" s="50"/>
      <c r="B188" s="49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1:16" ht="15">
      <c r="A189" s="50"/>
      <c r="B189" s="4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1:16" ht="15">
      <c r="A190" s="50"/>
      <c r="B190" s="49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1:16" ht="15">
      <c r="A191" s="50"/>
      <c r="B191" s="49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1:16" ht="15">
      <c r="A192" s="50"/>
      <c r="B192" s="49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1:16" ht="15">
      <c r="A193" s="50"/>
      <c r="B193" s="49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1:16" ht="15">
      <c r="A194" s="50"/>
      <c r="B194" s="49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1:16" ht="15">
      <c r="A195" s="50"/>
      <c r="B195" s="49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1:16" ht="15">
      <c r="A196" s="50"/>
      <c r="B196" s="49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1:16" ht="15">
      <c r="A197" s="50"/>
      <c r="B197" s="49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1:16" ht="15">
      <c r="A198" s="50"/>
      <c r="B198" s="49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1:16" ht="15">
      <c r="A199" s="50"/>
      <c r="B199" s="4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1:16" ht="15">
      <c r="A200" s="50"/>
      <c r="B200" s="49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1:16" ht="15">
      <c r="A201" s="50"/>
      <c r="B201" s="49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1:16" ht="15">
      <c r="A202" s="50"/>
      <c r="B202" s="49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1:16" ht="15">
      <c r="A203" s="50"/>
      <c r="B203" s="49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1:16" ht="15">
      <c r="A204" s="50"/>
      <c r="B204" s="49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1:16" ht="15">
      <c r="A205" s="50"/>
      <c r="B205" s="49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1:16" ht="15">
      <c r="A206" s="50"/>
      <c r="B206" s="49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1:16" ht="15">
      <c r="A207" s="50"/>
      <c r="B207" s="49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1:16" ht="15">
      <c r="A208" s="50"/>
      <c r="B208" s="49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1:16" ht="15">
      <c r="A209" s="50"/>
      <c r="B209" s="4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1:16" ht="15">
      <c r="A210" s="50"/>
      <c r="B210" s="49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1:16" ht="15">
      <c r="A211" s="50"/>
      <c r="B211" s="49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1:16" ht="15">
      <c r="A212" s="50"/>
      <c r="B212" s="49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1:16" ht="15">
      <c r="A213" s="50"/>
      <c r="B213" s="49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1:16" ht="15">
      <c r="A214" s="50"/>
      <c r="B214" s="49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1:16" ht="15">
      <c r="A215" s="50"/>
      <c r="B215" s="49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1:16" ht="15">
      <c r="A216" s="50"/>
      <c r="B216" s="49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1:16" ht="15">
      <c r="A217" s="50"/>
      <c r="B217" s="49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1:16" ht="15">
      <c r="A218" s="50"/>
      <c r="B218" s="49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1:16" ht="15">
      <c r="A219" s="50"/>
      <c r="B219" s="4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1:16" ht="15">
      <c r="A220" s="50"/>
      <c r="B220" s="49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1:16" ht="15">
      <c r="A221" s="50"/>
      <c r="B221" s="49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1:16" ht="15">
      <c r="A222" s="50"/>
      <c r="B222" s="49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1:16" ht="15">
      <c r="A223" s="50"/>
      <c r="B223" s="49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1:16" ht="15">
      <c r="A224" s="50"/>
      <c r="B224" s="49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1:16" ht="15">
      <c r="A225" s="50"/>
      <c r="B225" s="49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1:16" ht="15">
      <c r="A226" s="50"/>
      <c r="B226" s="49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1:16" ht="15">
      <c r="A227" s="50"/>
      <c r="B227" s="49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1:16" ht="15">
      <c r="A228" s="50"/>
      <c r="B228" s="49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1:16" ht="15">
      <c r="A229" s="50"/>
      <c r="B229" s="4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1:16" ht="15">
      <c r="A230" s="50"/>
      <c r="B230" s="49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1:16" ht="15">
      <c r="A231" s="50"/>
      <c r="B231" s="49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1:16" ht="15">
      <c r="A232" s="50"/>
      <c r="B232" s="49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</row>
    <row r="233" spans="1:16" ht="15">
      <c r="A233" s="50"/>
      <c r="B233" s="49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</row>
    <row r="234" spans="1:16" ht="15">
      <c r="A234" s="50"/>
      <c r="B234" s="49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</row>
    <row r="235" spans="1:16" ht="15">
      <c r="A235" s="50"/>
      <c r="B235" s="49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</row>
    <row r="236" spans="1:16" ht="15">
      <c r="A236" s="50"/>
      <c r="B236" s="49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</row>
    <row r="237" spans="1:16" ht="15">
      <c r="A237" s="50"/>
      <c r="B237" s="49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</row>
    <row r="238" spans="1:16" ht="15">
      <c r="A238" s="50"/>
      <c r="B238" s="49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</row>
    <row r="239" spans="1:16" ht="15">
      <c r="A239" s="50"/>
      <c r="B239" s="4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</row>
    <row r="240" spans="1:16" ht="15">
      <c r="A240" s="50"/>
      <c r="B240" s="49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</row>
    <row r="241" spans="1:16" ht="15">
      <c r="A241" s="50"/>
      <c r="B241" s="49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</row>
    <row r="242" spans="1:16" ht="15">
      <c r="A242" s="50"/>
      <c r="B242" s="49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</row>
    <row r="243" spans="1:16" ht="15">
      <c r="A243" s="50"/>
      <c r="B243" s="49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</row>
    <row r="244" spans="1:16" ht="15">
      <c r="A244" s="50"/>
      <c r="B244" s="49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</row>
    <row r="245" spans="1:16" ht="15">
      <c r="A245" s="50"/>
      <c r="B245" s="49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</row>
    <row r="246" spans="1:16" ht="15">
      <c r="A246" s="50"/>
      <c r="B246" s="49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</row>
    <row r="247" spans="1:16" ht="15">
      <c r="A247" s="50"/>
      <c r="B247" s="49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</row>
    <row r="248" spans="1:16" ht="15">
      <c r="A248" s="50"/>
      <c r="B248" s="49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</row>
    <row r="249" spans="1:16" ht="15">
      <c r="A249" s="50"/>
      <c r="B249" s="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</row>
    <row r="250" spans="1:16" ht="15">
      <c r="A250" s="50"/>
      <c r="B250" s="49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</row>
    <row r="251" spans="1:16" ht="15">
      <c r="A251" s="50"/>
      <c r="B251" s="49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</row>
    <row r="252" spans="1:16" ht="15">
      <c r="A252" s="50"/>
      <c r="B252" s="49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</row>
    <row r="253" spans="1:16" ht="15">
      <c r="A253" s="50"/>
      <c r="B253" s="49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</row>
    <row r="254" spans="1:16" ht="15">
      <c r="A254" s="50"/>
      <c r="B254" s="49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</row>
    <row r="255" spans="1:16" ht="15">
      <c r="A255" s="50"/>
      <c r="B255" s="49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</row>
    <row r="256" spans="1:16" ht="15">
      <c r="A256" s="50"/>
      <c r="B256" s="49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</row>
    <row r="257" spans="1:16" ht="15">
      <c r="A257" s="50"/>
      <c r="B257" s="49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</row>
    <row r="258" spans="1:16" ht="15">
      <c r="A258" s="50"/>
      <c r="B258" s="49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</row>
    <row r="259" spans="1:16" ht="15">
      <c r="A259" s="50"/>
      <c r="B259" s="4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</row>
    <row r="260" spans="1:16" ht="15">
      <c r="A260" s="50"/>
      <c r="B260" s="49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</row>
    <row r="261" spans="1:16" ht="15">
      <c r="A261" s="50"/>
      <c r="B261" s="49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</row>
    <row r="262" spans="1:16" ht="15">
      <c r="A262" s="50"/>
      <c r="B262" s="49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</row>
    <row r="263" spans="1:16" ht="15">
      <c r="A263" s="50"/>
      <c r="B263" s="49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</row>
    <row r="264" spans="1:16" ht="15">
      <c r="A264" s="50"/>
      <c r="B264" s="49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</row>
    <row r="265" spans="1:16" ht="15">
      <c r="A265" s="50"/>
      <c r="B265" s="49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</row>
    <row r="266" spans="1:16" ht="15">
      <c r="A266" s="50"/>
      <c r="B266" s="49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</row>
    <row r="267" spans="1:16" ht="15">
      <c r="A267" s="50"/>
      <c r="B267" s="49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</row>
    <row r="268" spans="1:16" ht="15">
      <c r="A268" s="50"/>
      <c r="B268" s="49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</row>
    <row r="269" spans="1:16" ht="15">
      <c r="A269" s="50"/>
      <c r="B269" s="4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</row>
    <row r="270" spans="1:16" ht="15">
      <c r="A270" s="50"/>
      <c r="B270" s="49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</row>
    <row r="271" spans="1:16" ht="15">
      <c r="A271" s="50"/>
      <c r="B271" s="49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</row>
    <row r="272" spans="1:16" ht="15">
      <c r="A272" s="50"/>
      <c r="B272" s="49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</row>
    <row r="273" spans="1:16" ht="15">
      <c r="A273" s="50"/>
      <c r="B273" s="49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</row>
    <row r="274" spans="1:16" ht="15">
      <c r="A274" s="50"/>
      <c r="B274" s="49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</row>
    <row r="275" spans="1:16" ht="15">
      <c r="A275" s="50"/>
      <c r="B275" s="49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</row>
    <row r="276" spans="1:16" ht="15">
      <c r="A276" s="50"/>
      <c r="B276" s="49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</row>
    <row r="277" spans="1:16" ht="15">
      <c r="A277" s="50"/>
      <c r="B277" s="49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</row>
    <row r="278" spans="1:16" ht="15">
      <c r="A278" s="50"/>
      <c r="B278" s="49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</row>
    <row r="279" spans="1:16" ht="15">
      <c r="A279" s="50"/>
      <c r="B279" s="4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</row>
    <row r="280" spans="1:16" ht="15">
      <c r="A280" s="50"/>
      <c r="B280" s="49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</row>
    <row r="281" spans="1:16" ht="15">
      <c r="A281" s="50"/>
      <c r="B281" s="49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</row>
    <row r="282" spans="1:16" ht="15">
      <c r="A282" s="50"/>
      <c r="B282" s="49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</row>
    <row r="283" spans="1:16" ht="15">
      <c r="A283" s="50"/>
      <c r="B283" s="49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</row>
    <row r="284" spans="1:16" ht="15">
      <c r="A284" s="50"/>
      <c r="B284" s="49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</row>
    <row r="285" spans="1:16" ht="15">
      <c r="A285" s="50"/>
      <c r="B285" s="49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</row>
    <row r="286" spans="1:16" ht="15">
      <c r="A286" s="50"/>
      <c r="B286" s="49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</row>
    <row r="287" spans="1:16" ht="15">
      <c r="A287" s="50"/>
      <c r="B287" s="49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</row>
    <row r="288" spans="1:16" ht="15">
      <c r="A288" s="50"/>
      <c r="B288" s="49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</row>
    <row r="289" spans="1:16" ht="15">
      <c r="A289" s="50"/>
      <c r="B289" s="4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</row>
    <row r="290" spans="1:16" ht="15">
      <c r="A290" s="50"/>
      <c r="B290" s="49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</row>
    <row r="291" spans="1:16" ht="15">
      <c r="A291" s="50"/>
      <c r="B291" s="49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</row>
    <row r="292" spans="1:16" ht="15">
      <c r="A292" s="50"/>
      <c r="B292" s="49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</row>
    <row r="293" spans="1:16" ht="15">
      <c r="A293" s="50"/>
      <c r="B293" s="49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</row>
    <row r="294" spans="1:16" ht="15">
      <c r="A294" s="50"/>
      <c r="B294" s="49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</row>
    <row r="295" spans="1:16" ht="15">
      <c r="A295" s="50"/>
      <c r="B295" s="49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</row>
    <row r="296" spans="1:16" ht="15">
      <c r="A296" s="50"/>
      <c r="B296" s="49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</row>
    <row r="297" spans="1:16" ht="15">
      <c r="A297" s="50"/>
      <c r="B297" s="49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</row>
    <row r="298" spans="1:16" ht="15">
      <c r="A298" s="50"/>
      <c r="B298" s="49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</row>
    <row r="299" spans="1:16" ht="15">
      <c r="A299" s="50"/>
      <c r="B299" s="4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</row>
    <row r="300" spans="1:16" ht="15">
      <c r="A300" s="50"/>
      <c r="B300" s="49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</row>
    <row r="301" spans="1:16" ht="15">
      <c r="A301" s="50"/>
      <c r="B301" s="49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</row>
    <row r="302" spans="1:16" ht="15">
      <c r="A302" s="50"/>
      <c r="B302" s="49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</row>
    <row r="303" spans="1:16" ht="15">
      <c r="A303" s="50"/>
      <c r="B303" s="49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</row>
    <row r="304" spans="1:16" ht="15">
      <c r="A304" s="50"/>
      <c r="B304" s="49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</row>
    <row r="305" spans="1:16" ht="15">
      <c r="A305" s="50"/>
      <c r="B305" s="49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</row>
    <row r="306" spans="1:16" ht="15">
      <c r="A306" s="50"/>
      <c r="B306" s="49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</row>
    <row r="307" spans="1:16" ht="15">
      <c r="A307" s="50"/>
      <c r="B307" s="49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</row>
    <row r="308" spans="1:16" ht="15">
      <c r="A308" s="50"/>
      <c r="B308" s="49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</row>
    <row r="309" spans="1:16" ht="15">
      <c r="A309" s="50"/>
      <c r="B309" s="4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</row>
    <row r="310" spans="1:16" ht="15">
      <c r="A310" s="50"/>
      <c r="B310" s="49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</row>
    <row r="311" spans="1:16" ht="15">
      <c r="A311" s="50"/>
      <c r="B311" s="49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</row>
    <row r="312" spans="1:16" ht="15">
      <c r="A312" s="50"/>
      <c r="B312" s="49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</row>
    <row r="313" spans="1:16" ht="15">
      <c r="A313" s="50"/>
      <c r="B313" s="49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</row>
    <row r="314" spans="1:16" ht="15">
      <c r="A314" s="50"/>
      <c r="B314" s="49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</row>
    <row r="315" spans="1:16" ht="15">
      <c r="A315" s="50"/>
      <c r="B315" s="49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</row>
    <row r="316" spans="1:16" ht="15">
      <c r="A316" s="50"/>
      <c r="B316" s="49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</row>
    <row r="317" spans="1:16" ht="15">
      <c r="A317" s="50"/>
      <c r="B317" s="49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</row>
    <row r="318" spans="1:16" ht="15">
      <c r="A318" s="50"/>
      <c r="B318" s="49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</row>
    <row r="319" spans="1:16" ht="15">
      <c r="A319" s="50"/>
      <c r="B319" s="4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</row>
    <row r="320" spans="1:16" ht="15">
      <c r="A320" s="50"/>
      <c r="B320" s="49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</row>
    <row r="321" spans="1:16" ht="15">
      <c r="A321" s="50"/>
      <c r="B321" s="49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</row>
    <row r="322" spans="1:16" ht="15">
      <c r="A322" s="50"/>
      <c r="B322" s="49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</row>
    <row r="323" spans="1:16" ht="15">
      <c r="A323" s="50"/>
      <c r="B323" s="49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</row>
    <row r="324" spans="1:16" ht="15">
      <c r="A324" s="50"/>
      <c r="B324" s="49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</row>
    <row r="325" spans="1:16" ht="15">
      <c r="A325" s="50"/>
      <c r="B325" s="49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</row>
    <row r="326" spans="1:16" ht="15">
      <c r="A326" s="50"/>
      <c r="B326" s="49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</row>
    <row r="327" spans="1:16" ht="15">
      <c r="A327" s="50"/>
      <c r="B327" s="49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</row>
    <row r="328" spans="1:16" ht="15">
      <c r="A328" s="50"/>
      <c r="B328" s="49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</row>
    <row r="329" spans="1:16" ht="15">
      <c r="A329" s="50"/>
      <c r="B329" s="4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</row>
    <row r="330" spans="1:16" ht="15">
      <c r="A330" s="50"/>
      <c r="B330" s="49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</row>
    <row r="331" spans="1:16" ht="15">
      <c r="A331" s="50"/>
      <c r="B331" s="49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</row>
    <row r="332" spans="1:16" ht="15">
      <c r="A332" s="50"/>
      <c r="B332" s="49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</row>
    <row r="333" spans="1:16" ht="15">
      <c r="A333" s="50"/>
      <c r="B333" s="49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</row>
    <row r="334" spans="1:16" ht="15">
      <c r="A334" s="50"/>
      <c r="B334" s="49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</row>
    <row r="335" spans="1:16" ht="15">
      <c r="A335" s="50"/>
      <c r="B335" s="49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</row>
    <row r="336" spans="1:16" ht="15">
      <c r="A336" s="50"/>
      <c r="B336" s="49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</row>
    <row r="337" spans="1:16" ht="15">
      <c r="A337" s="50"/>
      <c r="B337" s="49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</row>
    <row r="338" spans="1:16" ht="15">
      <c r="A338" s="50"/>
      <c r="B338" s="49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</row>
    <row r="339" spans="1:16" ht="15">
      <c r="A339" s="50"/>
      <c r="B339" s="4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</row>
    <row r="340" spans="1:16" ht="15">
      <c r="A340" s="50"/>
      <c r="B340" s="49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</row>
    <row r="341" spans="1:16" ht="15">
      <c r="A341" s="50"/>
      <c r="B341" s="49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</row>
    <row r="342" spans="1:16" ht="15">
      <c r="A342" s="50"/>
      <c r="B342" s="49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</row>
    <row r="343" spans="1:16" ht="15">
      <c r="A343" s="50"/>
      <c r="B343" s="49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</row>
    <row r="344" spans="1:16" ht="15">
      <c r="A344" s="50"/>
      <c r="B344" s="49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</row>
    <row r="345" spans="1:16" ht="15">
      <c r="A345" s="50"/>
      <c r="B345" s="49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</row>
    <row r="346" spans="1:16" ht="15">
      <c r="A346" s="50"/>
      <c r="B346" s="49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</row>
    <row r="347" spans="1:16" ht="15">
      <c r="A347" s="50"/>
      <c r="B347" s="49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</row>
    <row r="348" spans="1:16" ht="15">
      <c r="A348" s="50"/>
      <c r="B348" s="49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</row>
    <row r="349" spans="1:16" ht="15">
      <c r="A349" s="50"/>
      <c r="B349" s="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</row>
    <row r="350" spans="1:16" ht="15">
      <c r="A350" s="50"/>
      <c r="B350" s="49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</row>
    <row r="351" spans="1:16" ht="15">
      <c r="A351" s="50"/>
      <c r="B351" s="49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</row>
    <row r="352" spans="1:16" ht="15">
      <c r="A352" s="50"/>
      <c r="B352" s="49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</row>
    <row r="353" spans="1:16" ht="15">
      <c r="A353" s="50"/>
      <c r="B353" s="49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</row>
    <row r="354" spans="1:16" ht="15">
      <c r="A354" s="50"/>
      <c r="B354" s="49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</row>
    <row r="355" spans="1:16" ht="15">
      <c r="A355" s="50"/>
      <c r="B355" s="49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</row>
    <row r="356" spans="1:16" ht="15">
      <c r="A356" s="50"/>
      <c r="B356" s="49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</row>
    <row r="357" spans="1:16" ht="15">
      <c r="A357" s="50"/>
      <c r="B357" s="49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</row>
    <row r="358" spans="1:16" ht="15">
      <c r="A358" s="50"/>
      <c r="B358" s="49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</row>
    <row r="359" spans="1:16" ht="15">
      <c r="A359" s="50"/>
      <c r="B359" s="4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</row>
    <row r="360" spans="1:16" ht="15">
      <c r="A360" s="50"/>
      <c r="B360" s="49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1" spans="1:16" ht="15">
      <c r="A361" s="50"/>
      <c r="B361" s="49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1:16" ht="15">
      <c r="A362" s="50"/>
      <c r="B362" s="49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3" spans="1:16" ht="15">
      <c r="A363" s="50"/>
      <c r="B363" s="49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</row>
    <row r="364" spans="1:16" ht="15">
      <c r="A364" s="50"/>
      <c r="B364" s="49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</row>
    <row r="365" spans="1:16" ht="15">
      <c r="A365" s="50"/>
      <c r="B365" s="49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</row>
    <row r="366" spans="1:16" ht="15">
      <c r="A366" s="50"/>
      <c r="B366" s="49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1:16" ht="15">
      <c r="A367" s="50"/>
      <c r="B367" s="49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</row>
    <row r="368" spans="1:16" ht="15">
      <c r="A368" s="50"/>
      <c r="B368" s="49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</row>
    <row r="369" spans="1:16" ht="15">
      <c r="A369" s="50"/>
      <c r="B369" s="4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</row>
    <row r="370" spans="1:16" ht="15">
      <c r="A370" s="50"/>
      <c r="B370" s="49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</row>
    <row r="371" spans="1:16" ht="15">
      <c r="A371" s="50"/>
      <c r="B371" s="49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</row>
    <row r="372" spans="1:16" ht="15">
      <c r="A372" s="50"/>
      <c r="B372" s="49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</row>
    <row r="373" spans="1:16" ht="15">
      <c r="A373" s="50"/>
      <c r="B373" s="49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</row>
    <row r="374" spans="1:16" ht="15">
      <c r="A374" s="50"/>
      <c r="B374" s="49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</row>
    <row r="375" spans="1:16" ht="15">
      <c r="A375" s="50"/>
      <c r="B375" s="49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</row>
    <row r="376" spans="1:16" ht="15">
      <c r="A376" s="50"/>
      <c r="B376" s="49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</row>
    <row r="377" spans="1:16" ht="15">
      <c r="A377" s="50"/>
      <c r="B377" s="49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</row>
    <row r="378" spans="1:16" ht="15">
      <c r="A378" s="50"/>
      <c r="B378" s="49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</row>
    <row r="379" spans="1:16" ht="15">
      <c r="A379" s="50"/>
      <c r="B379" s="4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</row>
    <row r="380" spans="1:16" ht="15">
      <c r="A380" s="50"/>
      <c r="B380" s="49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</row>
    <row r="381" spans="1:16" ht="15">
      <c r="A381" s="50"/>
      <c r="B381" s="49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</row>
    <row r="382" spans="1:16" ht="15">
      <c r="A382" s="50"/>
      <c r="B382" s="49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</row>
    <row r="383" spans="1:16" ht="15">
      <c r="A383" s="50"/>
      <c r="B383" s="49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</row>
    <row r="384" spans="1:16" ht="15">
      <c r="A384" s="50"/>
      <c r="B384" s="49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</row>
    <row r="385" spans="1:16" ht="15">
      <c r="A385" s="50"/>
      <c r="B385" s="49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</row>
    <row r="386" spans="1:16" ht="15">
      <c r="A386" s="50"/>
      <c r="B386" s="49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</row>
    <row r="387" spans="1:16" ht="15">
      <c r="A387" s="50"/>
      <c r="B387" s="49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</row>
    <row r="388" spans="1:16" ht="15">
      <c r="A388" s="50"/>
      <c r="B388" s="49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</row>
    <row r="389" spans="1:16" ht="15">
      <c r="A389" s="50"/>
      <c r="B389" s="4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</row>
    <row r="390" spans="1:16" ht="15">
      <c r="A390" s="50"/>
      <c r="B390" s="49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</row>
    <row r="391" spans="1:16" ht="15">
      <c r="A391" s="50"/>
      <c r="B391" s="49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</row>
    <row r="392" spans="1:16" ht="15">
      <c r="A392" s="50"/>
      <c r="B392" s="49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</row>
    <row r="393" spans="1:16" ht="15">
      <c r="A393" s="50"/>
      <c r="B393" s="49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</row>
    <row r="394" spans="1:16" ht="15">
      <c r="A394" s="50"/>
      <c r="B394" s="49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</row>
    <row r="395" spans="1:16" ht="15">
      <c r="A395" s="50"/>
      <c r="B395" s="49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</row>
    <row r="396" spans="1:16" ht="15">
      <c r="A396" s="50"/>
      <c r="B396" s="49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</row>
    <row r="397" spans="1:16" ht="15">
      <c r="A397" s="50"/>
      <c r="B397" s="49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</row>
    <row r="398" spans="1:16" ht="15">
      <c r="A398" s="50"/>
      <c r="B398" s="49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</row>
    <row r="399" spans="1:16" ht="15">
      <c r="A399" s="50"/>
      <c r="B399" s="4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</row>
    <row r="400" spans="1:16" ht="15">
      <c r="A400" s="50"/>
      <c r="B400" s="49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</row>
    <row r="401" spans="1:16" ht="15">
      <c r="A401" s="50"/>
      <c r="B401" s="49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</row>
    <row r="402" spans="1:16" ht="15">
      <c r="A402" s="50"/>
      <c r="B402" s="49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</row>
    <row r="403" spans="1:16" ht="15">
      <c r="A403" s="50"/>
      <c r="B403" s="49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</row>
    <row r="404" spans="1:16" ht="15">
      <c r="A404" s="50"/>
      <c r="B404" s="49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</row>
    <row r="405" spans="1:16" ht="15">
      <c r="A405" s="50"/>
      <c r="B405" s="49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</row>
    <row r="406" spans="1:16" ht="15">
      <c r="A406" s="50"/>
      <c r="B406" s="49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</row>
    <row r="407" spans="1:16" ht="15">
      <c r="A407" s="50"/>
      <c r="B407" s="49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</row>
    <row r="408" spans="1:16" ht="15">
      <c r="A408" s="50"/>
      <c r="B408" s="49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</row>
    <row r="409" spans="1:16" ht="15">
      <c r="A409" s="50"/>
      <c r="B409" s="4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</row>
    <row r="410" spans="1:16" ht="15">
      <c r="A410" s="50"/>
      <c r="B410" s="49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</row>
    <row r="411" spans="1:16" ht="15">
      <c r="A411" s="50"/>
      <c r="B411" s="49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</row>
    <row r="412" spans="1:16" ht="15">
      <c r="A412" s="50"/>
      <c r="B412" s="49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</row>
    <row r="413" spans="1:16" ht="15">
      <c r="A413" s="50"/>
      <c r="B413" s="49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</row>
    <row r="414" spans="1:16" ht="15">
      <c r="A414" s="50"/>
      <c r="B414" s="49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</row>
    <row r="415" spans="1:16" ht="15">
      <c r="A415" s="50"/>
      <c r="B415" s="49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</row>
    <row r="416" spans="1:16" ht="15">
      <c r="A416" s="50"/>
      <c r="B416" s="49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</row>
    <row r="417" spans="1:16" ht="15">
      <c r="A417" s="50"/>
      <c r="B417" s="49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</row>
    <row r="418" spans="1:16" ht="15">
      <c r="A418" s="50"/>
      <c r="B418" s="49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</row>
    <row r="419" spans="1:16" ht="15">
      <c r="A419" s="50"/>
      <c r="B419" s="4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</row>
    <row r="420" spans="1:16" ht="15">
      <c r="A420" s="50"/>
      <c r="B420" s="49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</row>
    <row r="421" spans="1:16" ht="15">
      <c r="A421" s="50"/>
      <c r="B421" s="49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</row>
    <row r="422" spans="1:16" ht="15">
      <c r="A422" s="50"/>
      <c r="B422" s="49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</row>
    <row r="423" spans="1:16" ht="15">
      <c r="A423" s="50"/>
      <c r="B423" s="49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</row>
    <row r="424" spans="1:16" ht="15">
      <c r="A424" s="50"/>
      <c r="B424" s="49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</row>
    <row r="425" spans="1:16" ht="15">
      <c r="A425" s="50"/>
      <c r="B425" s="49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</row>
    <row r="426" spans="1:16" ht="15">
      <c r="A426" s="50"/>
      <c r="B426" s="49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</row>
    <row r="427" spans="1:16" ht="15">
      <c r="A427" s="50"/>
      <c r="B427" s="49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</row>
    <row r="428" spans="1:16" ht="15">
      <c r="A428" s="50"/>
      <c r="B428" s="49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</row>
    <row r="429" spans="1:16" ht="15">
      <c r="A429" s="50"/>
      <c r="B429" s="4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</row>
    <row r="430" spans="1:16" ht="15">
      <c r="A430" s="50"/>
      <c r="B430" s="49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</row>
    <row r="431" spans="1:16" ht="15">
      <c r="A431" s="50"/>
      <c r="B431" s="49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</row>
    <row r="432" spans="1:16" ht="15">
      <c r="A432" s="50"/>
      <c r="B432" s="49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</row>
    <row r="433" spans="1:16" ht="15">
      <c r="A433" s="50"/>
      <c r="B433" s="49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</row>
    <row r="434" spans="1:16" ht="15">
      <c r="A434" s="50"/>
      <c r="B434" s="49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</row>
    <row r="435" spans="1:16" ht="15">
      <c r="A435" s="50"/>
      <c r="B435" s="49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</row>
    <row r="436" spans="1:16" ht="15">
      <c r="A436" s="50"/>
      <c r="B436" s="49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</row>
    <row r="437" spans="1:16" ht="15">
      <c r="A437" s="50"/>
      <c r="B437" s="49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</row>
    <row r="438" spans="1:16" ht="15">
      <c r="A438" s="50"/>
      <c r="B438" s="49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</row>
    <row r="439" spans="1:16" ht="15">
      <c r="A439" s="50"/>
      <c r="B439" s="4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</row>
    <row r="440" spans="1:16" ht="15">
      <c r="A440" s="50"/>
      <c r="B440" s="49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</row>
    <row r="441" spans="1:16" ht="15">
      <c r="A441" s="50"/>
      <c r="B441" s="49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</row>
    <row r="442" spans="1:16" ht="15">
      <c r="A442" s="50"/>
      <c r="B442" s="49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</row>
    <row r="443" spans="1:16" ht="15">
      <c r="A443" s="50"/>
      <c r="B443" s="49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</row>
    <row r="444" spans="1:16" ht="15">
      <c r="A444" s="50"/>
      <c r="B444" s="49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</row>
    <row r="445" spans="1:16" ht="15">
      <c r="A445" s="50"/>
      <c r="B445" s="49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</row>
    <row r="446" spans="1:16" ht="15">
      <c r="A446" s="50"/>
      <c r="B446" s="49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</row>
    <row r="447" spans="1:16" ht="15">
      <c r="A447" s="50"/>
      <c r="B447" s="49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</row>
    <row r="448" spans="1:16" ht="15">
      <c r="A448" s="50"/>
      <c r="B448" s="49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</row>
    <row r="449" spans="1:16" ht="15">
      <c r="A449" s="50"/>
      <c r="B449" s="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</row>
    <row r="450" spans="1:16" ht="15">
      <c r="A450" s="50"/>
      <c r="B450" s="49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</row>
    <row r="451" spans="1:16" ht="15">
      <c r="A451" s="50"/>
      <c r="B451" s="49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</row>
    <row r="452" spans="1:16" ht="15">
      <c r="A452" s="50"/>
      <c r="B452" s="49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</row>
    <row r="453" spans="1:16" ht="15">
      <c r="A453" s="50"/>
      <c r="B453" s="49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</row>
    <row r="454" spans="1:16" ht="15">
      <c r="A454" s="50"/>
      <c r="B454" s="49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</row>
    <row r="455" spans="1:16" ht="15">
      <c r="A455" s="50"/>
      <c r="B455" s="49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</row>
    <row r="456" spans="1:16" ht="15">
      <c r="A456" s="50"/>
      <c r="B456" s="49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</row>
    <row r="457" spans="1:16" ht="15">
      <c r="A457" s="50"/>
      <c r="B457" s="49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</row>
    <row r="458" spans="1:16" ht="15">
      <c r="A458" s="50"/>
      <c r="B458" s="49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</row>
    <row r="459" spans="1:16" ht="15">
      <c r="A459" s="50"/>
      <c r="B459" s="4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</row>
    <row r="460" spans="1:16" ht="15">
      <c r="A460" s="50"/>
      <c r="B460" s="49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</row>
    <row r="461" spans="1:16" ht="15">
      <c r="A461" s="50"/>
      <c r="B461" s="49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</row>
    <row r="462" spans="1:16" ht="15">
      <c r="A462" s="50"/>
      <c r="B462" s="49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</row>
    <row r="463" spans="1:16" ht="15">
      <c r="A463" s="50"/>
      <c r="B463" s="49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</row>
    <row r="464" spans="1:16" ht="15">
      <c r="A464" s="50"/>
      <c r="B464" s="49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</row>
    <row r="465" spans="1:16" ht="15">
      <c r="A465" s="50"/>
      <c r="B465" s="49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</row>
    <row r="466" spans="1:16" ht="15">
      <c r="A466" s="50"/>
      <c r="B466" s="49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</row>
    <row r="467" spans="1:16" ht="15">
      <c r="A467" s="50"/>
      <c r="B467" s="49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</row>
    <row r="468" spans="1:16" ht="15">
      <c r="A468" s="50"/>
      <c r="B468" s="49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</row>
    <row r="469" spans="1:16" ht="15">
      <c r="A469" s="50"/>
      <c r="B469" s="4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</row>
    <row r="470" spans="1:16" ht="15">
      <c r="A470" s="50"/>
      <c r="B470" s="49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</row>
    <row r="471" spans="1:16" ht="15">
      <c r="A471" s="50"/>
      <c r="B471" s="49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</row>
    <row r="472" spans="1:16" ht="15">
      <c r="A472" s="50"/>
      <c r="B472" s="49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</row>
    <row r="473" spans="1:16" ht="15">
      <c r="A473" s="50"/>
      <c r="B473" s="49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</row>
    <row r="474" spans="1:16" ht="15">
      <c r="A474" s="50"/>
      <c r="B474" s="49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</row>
    <row r="475" spans="1:16" ht="15">
      <c r="A475" s="50"/>
      <c r="B475" s="49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</row>
    <row r="476" spans="1:16" ht="15">
      <c r="A476" s="50"/>
      <c r="B476" s="49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</row>
    <row r="477" spans="1:16" ht="15">
      <c r="A477" s="50"/>
      <c r="B477" s="49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</row>
    <row r="478" spans="1:16" ht="15">
      <c r="A478" s="50"/>
      <c r="B478" s="49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</row>
    <row r="479" spans="1:16" ht="15">
      <c r="A479" s="50"/>
      <c r="B479" s="4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</row>
    <row r="480" spans="1:16" ht="15">
      <c r="A480" s="50"/>
      <c r="B480" s="49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</row>
    <row r="481" spans="1:16" ht="15">
      <c r="A481" s="50"/>
      <c r="B481" s="49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</row>
    <row r="482" spans="1:16" ht="15">
      <c r="A482" s="50"/>
      <c r="B482" s="49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</row>
    <row r="483" spans="1:16" ht="15">
      <c r="A483" s="50"/>
      <c r="B483" s="49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</row>
    <row r="484" spans="1:16" ht="15">
      <c r="A484" s="50"/>
      <c r="B484" s="49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</row>
    <row r="485" spans="1:16" ht="15">
      <c r="A485" s="50"/>
      <c r="B485" s="49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</row>
    <row r="486" spans="1:16" ht="15">
      <c r="A486" s="50"/>
      <c r="B486" s="49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</row>
    <row r="487" spans="1:16" ht="15">
      <c r="A487" s="50"/>
      <c r="B487" s="49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</row>
    <row r="488" spans="1:16" ht="15">
      <c r="A488" s="50"/>
      <c r="B488" s="49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</row>
    <row r="489" spans="1:16" ht="15">
      <c r="A489" s="50"/>
      <c r="B489" s="4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</row>
    <row r="490" spans="1:16" ht="15">
      <c r="A490" s="50"/>
      <c r="B490" s="49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</row>
    <row r="491" spans="1:16" ht="15">
      <c r="A491" s="50"/>
      <c r="B491" s="49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</row>
    <row r="492" spans="1:16" ht="15">
      <c r="A492" s="50"/>
      <c r="B492" s="49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</row>
    <row r="493" spans="1:16" ht="15">
      <c r="A493" s="50"/>
      <c r="B493" s="49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</row>
    <row r="494" spans="1:16" ht="15">
      <c r="A494" s="50"/>
      <c r="B494" s="49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</row>
    <row r="495" spans="1:16" ht="15">
      <c r="A495" s="50"/>
      <c r="B495" s="49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</row>
    <row r="496" spans="1:16" ht="15">
      <c r="A496" s="50"/>
      <c r="B496" s="49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</row>
    <row r="497" spans="1:16" ht="15">
      <c r="A497" s="50"/>
      <c r="B497" s="49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</row>
    <row r="498" spans="1:16" ht="15">
      <c r="A498" s="50"/>
      <c r="B498" s="49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</row>
    <row r="499" spans="1:16" ht="15">
      <c r="A499" s="50"/>
      <c r="B499" s="4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</row>
    <row r="500" spans="1:16" ht="15">
      <c r="A500" s="50"/>
      <c r="B500" s="49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</row>
    <row r="501" spans="1:16" ht="15">
      <c r="A501" s="50"/>
      <c r="B501" s="49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</row>
    <row r="502" spans="1:16" ht="15">
      <c r="A502" s="50"/>
      <c r="B502" s="49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</row>
    <row r="503" spans="1:16" ht="15">
      <c r="A503" s="50"/>
      <c r="B503" s="49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</row>
    <row r="504" spans="1:16" ht="15">
      <c r="A504" s="50"/>
      <c r="B504" s="49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</row>
    <row r="505" spans="1:16" ht="15">
      <c r="A505" s="50"/>
      <c r="B505" s="49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</row>
    <row r="506" spans="1:16" ht="15">
      <c r="A506" s="50"/>
      <c r="B506" s="49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</row>
    <row r="507" spans="1:16" ht="15">
      <c r="A507" s="50"/>
      <c r="B507" s="49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</row>
    <row r="508" spans="1:16" ht="15">
      <c r="A508" s="50"/>
      <c r="B508" s="49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</row>
    <row r="509" spans="1:16" ht="15">
      <c r="A509" s="50"/>
      <c r="B509" s="4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</row>
    <row r="510" spans="1:16" ht="15">
      <c r="A510" s="50"/>
      <c r="B510" s="49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</row>
    <row r="511" spans="1:16" ht="15">
      <c r="A511" s="50"/>
      <c r="B511" s="49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</row>
    <row r="512" spans="1:16" ht="15">
      <c r="A512" s="50"/>
      <c r="B512" s="49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</row>
    <row r="513" spans="1:16" ht="15">
      <c r="A513" s="50"/>
      <c r="B513" s="49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</row>
    <row r="514" spans="1:16" ht="15">
      <c r="A514" s="50"/>
      <c r="B514" s="49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</row>
    <row r="515" spans="1:16" ht="15">
      <c r="A515" s="50"/>
      <c r="B515" s="49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</row>
    <row r="516" spans="1:16" ht="15">
      <c r="A516" s="50"/>
      <c r="B516" s="49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</row>
    <row r="517" spans="1:16" ht="15">
      <c r="A517" s="50"/>
      <c r="B517" s="49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</row>
    <row r="518" spans="1:16" ht="15">
      <c r="A518" s="50"/>
      <c r="B518" s="49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</row>
    <row r="519" spans="1:16" ht="15">
      <c r="A519" s="50"/>
      <c r="B519" s="4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</row>
    <row r="520" spans="1:16" ht="15">
      <c r="A520" s="50"/>
      <c r="B520" s="49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</row>
    <row r="521" spans="1:16" ht="15">
      <c r="A521" s="50"/>
      <c r="B521" s="49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</row>
    <row r="522" spans="1:16" ht="15">
      <c r="A522" s="50"/>
      <c r="B522" s="49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</row>
    <row r="523" spans="1:16" ht="15">
      <c r="A523" s="50"/>
      <c r="B523" s="49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</row>
    <row r="524" spans="1:16" ht="15">
      <c r="A524" s="50"/>
      <c r="B524" s="49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</row>
    <row r="525" spans="1:16" ht="15">
      <c r="A525" s="50"/>
      <c r="B525" s="49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</row>
    <row r="526" spans="1:16" ht="15">
      <c r="A526" s="50"/>
      <c r="B526" s="49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</row>
    <row r="527" spans="1:16" ht="15">
      <c r="A527" s="50"/>
      <c r="B527" s="49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</row>
    <row r="528" spans="1:16" ht="15">
      <c r="A528" s="50"/>
      <c r="B528" s="49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</row>
    <row r="529" spans="1:16" ht="15">
      <c r="A529" s="50"/>
      <c r="B529" s="4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</row>
    <row r="530" spans="1:16" ht="15">
      <c r="A530" s="50"/>
      <c r="B530" s="49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</row>
    <row r="531" spans="1:16" ht="15">
      <c r="A531" s="50"/>
      <c r="B531" s="49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</row>
    <row r="532" spans="1:16" ht="15">
      <c r="A532" s="50"/>
      <c r="B532" s="49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</row>
    <row r="533" spans="1:16" ht="15">
      <c r="A533" s="50"/>
      <c r="B533" s="49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</row>
    <row r="534" spans="1:16" ht="15">
      <c r="A534" s="50"/>
      <c r="B534" s="49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</row>
    <row r="535" spans="1:16" ht="15">
      <c r="A535" s="50"/>
      <c r="B535" s="49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</row>
    <row r="536" spans="1:16" ht="15">
      <c r="A536" s="50"/>
      <c r="B536" s="49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</row>
    <row r="537" spans="1:16" ht="15">
      <c r="A537" s="50"/>
      <c r="B537" s="49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</row>
    <row r="538" spans="1:16" ht="15">
      <c r="A538" s="50"/>
      <c r="B538" s="49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</row>
    <row r="539" spans="1:16" ht="15">
      <c r="A539" s="50"/>
      <c r="B539" s="4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</row>
    <row r="540" spans="1:16" ht="15">
      <c r="A540" s="50"/>
      <c r="B540" s="49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</row>
    <row r="541" spans="1:16" ht="15">
      <c r="A541" s="50"/>
      <c r="B541" s="49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</row>
    <row r="542" spans="1:16" ht="15">
      <c r="A542" s="50"/>
      <c r="B542" s="49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</row>
    <row r="543" spans="1:16" ht="15">
      <c r="A543" s="50"/>
      <c r="B543" s="49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</row>
    <row r="544" spans="1:16" ht="15">
      <c r="A544" s="50"/>
      <c r="B544" s="49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</row>
    <row r="545" spans="1:16" ht="15">
      <c r="A545" s="50"/>
      <c r="B545" s="49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</row>
    <row r="546" spans="1:16" ht="15">
      <c r="A546" s="50"/>
      <c r="B546" s="49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</row>
    <row r="547" spans="1:16" ht="15">
      <c r="A547" s="50"/>
      <c r="B547" s="49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</row>
    <row r="548" spans="1:16" ht="15">
      <c r="A548" s="50"/>
      <c r="B548" s="49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</row>
    <row r="549" spans="1:16" ht="15">
      <c r="A549" s="50"/>
      <c r="B549" s="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</row>
    <row r="550" spans="1:16" ht="15">
      <c r="A550" s="50"/>
      <c r="B550" s="49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</row>
    <row r="551" spans="1:16" ht="15">
      <c r="A551" s="50"/>
      <c r="B551" s="49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</row>
    <row r="552" spans="1:16" ht="15">
      <c r="A552" s="50"/>
      <c r="B552" s="49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</row>
    <row r="553" spans="1:16" ht="15">
      <c r="A553" s="50"/>
      <c r="B553" s="49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</row>
    <row r="554" spans="1:16" ht="15">
      <c r="A554" s="50"/>
      <c r="B554" s="49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</row>
    <row r="555" spans="1:16" ht="15">
      <c r="A555" s="50"/>
      <c r="B555" s="49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</row>
    <row r="556" spans="1:16" ht="15">
      <c r="A556" s="50"/>
      <c r="B556" s="49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</row>
    <row r="557" spans="1:16" ht="15">
      <c r="A557" s="50"/>
      <c r="B557" s="49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</row>
    <row r="558" spans="1:16" ht="15">
      <c r="A558" s="50"/>
      <c r="B558" s="49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</row>
    <row r="559" spans="1:16" ht="15">
      <c r="A559" s="50"/>
      <c r="B559" s="4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</row>
    <row r="560" spans="1:16" ht="15">
      <c r="A560" s="50"/>
      <c r="B560" s="49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</row>
    <row r="561" spans="1:16" ht="15">
      <c r="A561" s="50"/>
      <c r="B561" s="49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</row>
    <row r="562" spans="1:16" ht="15">
      <c r="A562" s="50"/>
      <c r="B562" s="49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</row>
    <row r="563" spans="1:16" ht="15">
      <c r="A563" s="50"/>
      <c r="B563" s="49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</row>
    <row r="564" spans="1:16" ht="15">
      <c r="A564" s="50"/>
      <c r="B564" s="49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</row>
    <row r="565" spans="1:16" ht="15">
      <c r="A565" s="50"/>
      <c r="B565" s="49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</row>
    <row r="566" spans="1:16" ht="15">
      <c r="A566" s="50"/>
      <c r="B566" s="49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</row>
    <row r="567" spans="1:16" ht="15">
      <c r="A567" s="50"/>
      <c r="B567" s="49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</row>
    <row r="568" spans="1:16" ht="15">
      <c r="A568" s="50"/>
      <c r="B568" s="49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</row>
    <row r="569" spans="1:16" ht="15">
      <c r="A569" s="50"/>
      <c r="B569" s="4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</row>
    <row r="570" spans="1:16" ht="15">
      <c r="A570" s="50"/>
      <c r="B570" s="49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</row>
    <row r="571" spans="1:16" ht="15">
      <c r="A571" s="50"/>
      <c r="B571" s="49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</row>
    <row r="572" spans="1:16" ht="15">
      <c r="A572" s="50"/>
      <c r="B572" s="49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</row>
    <row r="573" spans="1:16" ht="15">
      <c r="A573" s="50"/>
      <c r="B573" s="49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</row>
    <row r="574" spans="1:16" ht="15">
      <c r="A574" s="50"/>
      <c r="B574" s="49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</row>
    <row r="575" spans="1:16" ht="15">
      <c r="A575" s="50"/>
      <c r="B575" s="49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</row>
    <row r="576" spans="1:16" ht="15">
      <c r="A576" s="50"/>
      <c r="B576" s="49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</row>
    <row r="577" spans="1:16" ht="15">
      <c r="A577" s="50"/>
      <c r="B577" s="49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</row>
    <row r="578" spans="1:16" ht="15">
      <c r="A578" s="50"/>
      <c r="B578" s="49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</row>
    <row r="579" spans="1:16" ht="15">
      <c r="A579" s="50"/>
      <c r="B579" s="4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</row>
    <row r="580" spans="1:16" ht="15">
      <c r="A580" s="50"/>
      <c r="B580" s="49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</row>
    <row r="581" spans="1:16" ht="15">
      <c r="A581" s="50"/>
      <c r="B581" s="49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</row>
    <row r="582" spans="1:16" ht="15">
      <c r="A582" s="50"/>
      <c r="B582" s="49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</row>
    <row r="583" spans="1:16" ht="15">
      <c r="A583" s="50"/>
      <c r="B583" s="49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</row>
    <row r="584" spans="1:16" ht="15">
      <c r="A584" s="50"/>
      <c r="B584" s="49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</row>
    <row r="585" spans="1:16" ht="15">
      <c r="A585" s="50"/>
      <c r="B585" s="49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</row>
    <row r="586" spans="1:16" ht="15">
      <c r="A586" s="50"/>
      <c r="B586" s="49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</row>
    <row r="587" spans="1:16" ht="15">
      <c r="A587" s="50"/>
      <c r="B587" s="49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</row>
    <row r="588" spans="1:16" ht="15">
      <c r="A588" s="50"/>
      <c r="B588" s="49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</row>
    <row r="589" spans="1:16" ht="15">
      <c r="A589" s="50"/>
      <c r="B589" s="4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</row>
    <row r="590" spans="1:16" ht="15">
      <c r="A590" s="50"/>
      <c r="B590" s="49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</row>
    <row r="591" spans="1:16" ht="15">
      <c r="A591" s="50"/>
      <c r="B591" s="49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</row>
    <row r="592" spans="1:16" ht="15">
      <c r="A592" s="50"/>
      <c r="B592" s="49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</row>
    <row r="593" spans="1:16" ht="15">
      <c r="A593" s="50"/>
      <c r="B593" s="49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</row>
    <row r="594" spans="1:16" ht="15">
      <c r="A594" s="50"/>
      <c r="B594" s="49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</row>
    <row r="595" spans="1:16" ht="15">
      <c r="A595" s="50"/>
      <c r="B595" s="49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</row>
    <row r="596" spans="1:16" ht="15">
      <c r="A596" s="50"/>
      <c r="B596" s="49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</row>
    <row r="597" spans="1:16" ht="15">
      <c r="A597" s="50"/>
      <c r="B597" s="49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</row>
    <row r="598" spans="1:16" ht="15">
      <c r="A598" s="50"/>
      <c r="B598" s="49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</row>
    <row r="599" spans="1:16" ht="15">
      <c r="A599" s="50"/>
      <c r="B599" s="4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</row>
    <row r="600" spans="1:16" ht="15">
      <c r="A600" s="50"/>
      <c r="B600" s="49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</row>
    <row r="601" spans="1:16" ht="15">
      <c r="A601" s="50"/>
      <c r="B601" s="49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</row>
    <row r="602" spans="1:16" ht="15">
      <c r="A602" s="50"/>
      <c r="B602" s="49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</row>
    <row r="603" spans="1:16" ht="15">
      <c r="A603" s="50"/>
      <c r="B603" s="49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</row>
    <row r="604" spans="1:16" ht="15">
      <c r="A604" s="50"/>
      <c r="B604" s="49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</row>
    <row r="605" spans="1:16" ht="15">
      <c r="A605" s="50"/>
      <c r="B605" s="49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</row>
    <row r="606" spans="1:16" ht="15">
      <c r="A606" s="50"/>
      <c r="B606" s="49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</row>
    <row r="607" spans="1:16" ht="15">
      <c r="A607" s="50"/>
      <c r="B607" s="49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</row>
    <row r="608" spans="1:16" ht="15">
      <c r="A608" s="50"/>
      <c r="B608" s="49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</row>
    <row r="609" spans="1:16" ht="15">
      <c r="A609" s="50"/>
      <c r="B609" s="4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</row>
    <row r="610" spans="1:16" ht="15">
      <c r="A610" s="50"/>
      <c r="B610" s="49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</row>
    <row r="611" spans="1:16" ht="15">
      <c r="A611" s="50"/>
      <c r="B611" s="49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</row>
    <row r="612" spans="1:16" ht="15">
      <c r="A612" s="50"/>
      <c r="B612" s="49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</row>
    <row r="613" spans="1:16" ht="15">
      <c r="A613" s="50"/>
      <c r="B613" s="49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</row>
    <row r="614" spans="1:16" ht="15">
      <c r="A614" s="50"/>
      <c r="B614" s="49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</row>
    <row r="615" spans="1:16" ht="15">
      <c r="A615" s="50"/>
      <c r="B615" s="49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</row>
    <row r="616" spans="1:16" ht="15">
      <c r="A616" s="50"/>
      <c r="B616" s="49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</row>
    <row r="617" spans="1:16" ht="15">
      <c r="A617" s="50"/>
      <c r="B617" s="49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</row>
    <row r="618" spans="1:16" ht="15">
      <c r="A618" s="50"/>
      <c r="B618" s="49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</row>
    <row r="619" spans="1:16" ht="15">
      <c r="A619" s="50"/>
      <c r="B619" s="4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</row>
    <row r="620" spans="1:16" ht="15">
      <c r="A620" s="50"/>
      <c r="B620" s="49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</row>
    <row r="621" spans="1:16" ht="15">
      <c r="A621" s="50"/>
      <c r="B621" s="49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</row>
    <row r="622" spans="1:16" ht="15">
      <c r="A622" s="50"/>
      <c r="B622" s="49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</row>
    <row r="623" spans="1:16" ht="15">
      <c r="A623" s="50"/>
      <c r="B623" s="49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</row>
    <row r="624" spans="1:16" ht="15">
      <c r="A624" s="50"/>
      <c r="B624" s="49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</row>
    <row r="625" spans="1:16" ht="15">
      <c r="A625" s="50"/>
      <c r="B625" s="49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</row>
    <row r="626" spans="1:16" ht="15">
      <c r="A626" s="50"/>
      <c r="B626" s="49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</row>
    <row r="627" spans="1:16" ht="15">
      <c r="A627" s="50"/>
      <c r="B627" s="49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</row>
    <row r="628" spans="1:16" ht="15">
      <c r="A628" s="50"/>
      <c r="B628" s="49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</row>
    <row r="629" spans="1:16" ht="15">
      <c r="A629" s="50"/>
      <c r="B629" s="4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</row>
    <row r="630" spans="1:16" ht="15">
      <c r="A630" s="50"/>
      <c r="B630" s="49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</row>
    <row r="631" spans="1:16" ht="15">
      <c r="A631" s="50"/>
      <c r="B631" s="49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</row>
    <row r="632" spans="1:16" ht="15">
      <c r="A632" s="50"/>
      <c r="B632" s="49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</row>
    <row r="633" spans="1:16" ht="15">
      <c r="A633" s="50"/>
      <c r="B633" s="49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</row>
    <row r="634" spans="1:16" ht="15">
      <c r="A634" s="50"/>
      <c r="B634" s="49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</row>
    <row r="635" spans="1:16" ht="15">
      <c r="A635" s="50"/>
      <c r="B635" s="49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</row>
    <row r="636" spans="1:16" ht="15">
      <c r="A636" s="50"/>
      <c r="B636" s="49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</row>
    <row r="637" spans="1:16" ht="15">
      <c r="A637" s="50"/>
      <c r="B637" s="49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</row>
    <row r="638" spans="1:16" ht="15">
      <c r="A638" s="50"/>
      <c r="B638" s="49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</row>
    <row r="639" spans="1:16" ht="15">
      <c r="A639" s="50"/>
      <c r="B639" s="4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</row>
    <row r="640" spans="1:16" ht="15">
      <c r="A640" s="50"/>
      <c r="B640" s="49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</row>
    <row r="641" spans="1:16" ht="15">
      <c r="A641" s="50"/>
      <c r="B641" s="49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</row>
    <row r="642" spans="1:16" ht="15">
      <c r="A642" s="50"/>
      <c r="B642" s="49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</row>
    <row r="643" spans="1:16" ht="15">
      <c r="A643" s="50"/>
      <c r="B643" s="49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</row>
    <row r="644" spans="1:16" ht="15">
      <c r="A644" s="50"/>
      <c r="B644" s="49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</row>
    <row r="645" spans="1:16" ht="15">
      <c r="A645" s="50"/>
      <c r="B645" s="49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</row>
    <row r="646" spans="1:16" ht="15">
      <c r="A646" s="50"/>
      <c r="B646" s="49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</row>
    <row r="647" spans="1:16" ht="15">
      <c r="A647" s="50"/>
      <c r="B647" s="49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</row>
    <row r="648" spans="1:16" ht="15">
      <c r="A648" s="50"/>
      <c r="B648" s="49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</row>
    <row r="649" spans="1:16" ht="15">
      <c r="A649" s="50"/>
      <c r="B649" s="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</row>
    <row r="650" spans="1:16" ht="15">
      <c r="A650" s="50"/>
      <c r="B650" s="49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</row>
    <row r="651" spans="1:16" ht="15">
      <c r="A651" s="50"/>
      <c r="B651" s="49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</row>
    <row r="652" spans="1:16" ht="15">
      <c r="A652" s="50"/>
      <c r="B652" s="49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</row>
    <row r="653" spans="1:16" ht="15">
      <c r="A653" s="50"/>
      <c r="B653" s="49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</row>
    <row r="654" spans="1:16" ht="15">
      <c r="A654" s="50"/>
      <c r="B654" s="49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</row>
    <row r="655" spans="1:16" ht="15">
      <c r="A655" s="50"/>
      <c r="B655" s="49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</row>
    <row r="656" spans="1:16" ht="15">
      <c r="A656" s="50"/>
      <c r="B656" s="49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</row>
    <row r="657" spans="1:16" ht="15">
      <c r="A657" s="50"/>
      <c r="B657" s="49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</row>
    <row r="658" spans="1:16" ht="15">
      <c r="A658" s="50"/>
      <c r="B658" s="49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</row>
    <row r="659" spans="1:16" ht="15">
      <c r="A659" s="50"/>
      <c r="B659" s="4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</row>
    <row r="660" spans="1:16" ht="15">
      <c r="A660" s="50"/>
      <c r="B660" s="49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</row>
    <row r="661" spans="1:16" ht="15">
      <c r="A661" s="50"/>
      <c r="B661" s="49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</row>
    <row r="662" spans="1:16" ht="15">
      <c r="A662" s="50"/>
      <c r="B662" s="49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</row>
    <row r="663" spans="1:16" ht="15">
      <c r="A663" s="50"/>
      <c r="B663" s="49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</row>
    <row r="664" spans="1:16" ht="15">
      <c r="A664" s="50"/>
      <c r="B664" s="49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</row>
    <row r="665" spans="1:16" ht="15">
      <c r="A665" s="50"/>
      <c r="B665" s="49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</row>
    <row r="666" spans="1:16" ht="15">
      <c r="A666" s="50"/>
      <c r="B666" s="49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</row>
    <row r="667" spans="1:16" ht="15">
      <c r="A667" s="50"/>
      <c r="B667" s="49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</row>
    <row r="668" spans="1:16" ht="15">
      <c r="A668" s="50"/>
      <c r="B668" s="49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</row>
    <row r="669" spans="1:16" ht="15">
      <c r="A669" s="50"/>
      <c r="B669" s="4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</row>
    <row r="670" spans="1:16" ht="15">
      <c r="A670" s="50"/>
      <c r="B670" s="49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</row>
    <row r="671" spans="1:16" ht="15">
      <c r="A671" s="50"/>
      <c r="B671" s="49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</row>
    <row r="672" spans="1:16" ht="15">
      <c r="A672" s="50"/>
      <c r="B672" s="49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</row>
    <row r="673" spans="1:16" ht="15">
      <c r="A673" s="50"/>
      <c r="B673" s="49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</row>
    <row r="674" spans="1:16" ht="15">
      <c r="A674" s="50"/>
      <c r="B674" s="49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</row>
    <row r="675" spans="1:16" ht="15">
      <c r="A675" s="50"/>
      <c r="B675" s="49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</row>
    <row r="676" spans="1:16" ht="15">
      <c r="A676" s="50"/>
      <c r="B676" s="49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</row>
    <row r="677" spans="1:16" ht="15">
      <c r="A677" s="50"/>
      <c r="B677" s="49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</row>
    <row r="678" spans="1:16" ht="15">
      <c r="A678" s="50"/>
      <c r="B678" s="49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</row>
    <row r="679" spans="1:16" ht="15">
      <c r="A679" s="50"/>
      <c r="B679" s="4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</row>
    <row r="680" spans="1:16" ht="15">
      <c r="A680" s="50"/>
      <c r="B680" s="49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</row>
    <row r="681" spans="1:16" ht="15">
      <c r="A681" s="50"/>
      <c r="B681" s="49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</row>
    <row r="682" spans="1:16" ht="15">
      <c r="A682" s="50"/>
      <c r="B682" s="49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</row>
    <row r="683" spans="1:16" ht="15">
      <c r="A683" s="50"/>
      <c r="B683" s="49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</row>
    <row r="684" spans="1:16" ht="15">
      <c r="A684" s="50"/>
      <c r="B684" s="49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</row>
    <row r="685" spans="1:16" ht="15">
      <c r="A685" s="50"/>
      <c r="B685" s="49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</row>
    <row r="686" spans="1:16" ht="15">
      <c r="A686" s="50"/>
      <c r="B686" s="49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</row>
    <row r="687" spans="1:16" ht="15">
      <c r="A687" s="50"/>
      <c r="B687" s="49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</row>
    <row r="688" spans="1:16" ht="15">
      <c r="A688" s="50"/>
      <c r="B688" s="49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</row>
    <row r="689" spans="1:16" ht="15">
      <c r="A689" s="50"/>
      <c r="B689" s="4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</row>
    <row r="690" spans="1:16" ht="15">
      <c r="A690" s="50"/>
      <c r="B690" s="49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</row>
    <row r="691" spans="1:16" ht="15">
      <c r="A691" s="50"/>
      <c r="B691" s="49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</row>
    <row r="692" spans="1:16" ht="15">
      <c r="A692" s="50"/>
      <c r="B692" s="49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</row>
    <row r="693" spans="1:16" ht="15">
      <c r="A693" s="50"/>
      <c r="B693" s="49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</row>
    <row r="694" spans="1:16" ht="15">
      <c r="A694" s="50"/>
      <c r="B694" s="49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</row>
    <row r="695" spans="1:16" ht="15">
      <c r="A695" s="50"/>
      <c r="B695" s="49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</row>
    <row r="696" spans="1:16" ht="15">
      <c r="A696" s="50"/>
      <c r="B696" s="49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</row>
    <row r="697" spans="1:16" ht="15">
      <c r="A697" s="50"/>
      <c r="B697" s="49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</row>
    <row r="698" spans="1:16" ht="15">
      <c r="A698" s="50"/>
      <c r="B698" s="49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</row>
    <row r="699" spans="1:16" ht="15">
      <c r="A699" s="50"/>
      <c r="B699" s="4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</row>
    <row r="700" spans="1:16" ht="15">
      <c r="A700" s="50"/>
      <c r="B700" s="49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</row>
    <row r="701" spans="1:16" ht="15">
      <c r="A701" s="50"/>
      <c r="B701" s="49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</row>
    <row r="702" spans="1:16" ht="15">
      <c r="A702" s="50"/>
      <c r="B702" s="49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</row>
    <row r="703" spans="1:16" ht="15">
      <c r="A703" s="50"/>
      <c r="B703" s="49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</row>
    <row r="704" spans="1:16" ht="15">
      <c r="A704" s="50"/>
      <c r="B704" s="49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</row>
    <row r="705" spans="1:16" ht="15">
      <c r="A705" s="50"/>
      <c r="B705" s="49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</row>
    <row r="706" spans="1:16" ht="15">
      <c r="A706" s="50"/>
      <c r="B706" s="49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</row>
    <row r="707" spans="1:16" ht="15">
      <c r="A707" s="50"/>
      <c r="B707" s="49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</row>
    <row r="708" spans="1:16" ht="15">
      <c r="A708" s="50"/>
      <c r="B708" s="49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</row>
    <row r="709" spans="1:16" ht="15">
      <c r="A709" s="50"/>
      <c r="B709" s="4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</row>
    <row r="710" spans="1:16" ht="15">
      <c r="A710" s="50"/>
      <c r="B710" s="49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</row>
    <row r="711" spans="1:16" ht="15">
      <c r="A711" s="50"/>
      <c r="B711" s="49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</row>
    <row r="712" spans="1:16" ht="15">
      <c r="A712" s="50"/>
      <c r="B712" s="49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</row>
    <row r="713" spans="1:16" ht="15">
      <c r="A713" s="50"/>
      <c r="B713" s="49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</row>
    <row r="714" spans="1:16" ht="15">
      <c r="A714" s="50"/>
      <c r="B714" s="49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</row>
    <row r="715" spans="1:16" ht="15">
      <c r="A715" s="50"/>
      <c r="B715" s="49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</row>
    <row r="716" spans="1:16" ht="15">
      <c r="A716" s="50"/>
      <c r="B716" s="49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</row>
    <row r="717" spans="1:16" ht="15">
      <c r="A717" s="50"/>
      <c r="B717" s="49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</row>
    <row r="718" spans="1:16" ht="15">
      <c r="A718" s="50"/>
      <c r="B718" s="49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</row>
    <row r="719" spans="1:16" ht="15">
      <c r="A719" s="50"/>
      <c r="B719" s="4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</row>
    <row r="720" spans="1:16" ht="15">
      <c r="A720" s="50"/>
      <c r="B720" s="49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</row>
    <row r="721" spans="1:16" ht="15">
      <c r="A721" s="50"/>
      <c r="B721" s="49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</row>
    <row r="722" spans="1:16" ht="15">
      <c r="A722" s="50"/>
      <c r="B722" s="49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</row>
    <row r="723" spans="1:16" ht="15">
      <c r="A723" s="50"/>
      <c r="B723" s="49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</row>
    <row r="724" spans="1:16" ht="15">
      <c r="A724" s="50"/>
      <c r="B724" s="49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</row>
    <row r="725" spans="1:16" ht="15">
      <c r="A725" s="50"/>
      <c r="B725" s="49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</row>
    <row r="726" spans="1:16" ht="15">
      <c r="A726" s="50"/>
      <c r="B726" s="49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</row>
    <row r="727" spans="1:16" ht="15">
      <c r="A727" s="50"/>
      <c r="B727" s="49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</row>
    <row r="728" spans="1:16" ht="15">
      <c r="A728" s="50"/>
      <c r="B728" s="49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</row>
    <row r="729" spans="1:16" ht="15">
      <c r="A729" s="50"/>
      <c r="B729" s="4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</row>
    <row r="730" spans="1:16" ht="15">
      <c r="A730" s="50"/>
      <c r="B730" s="49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</row>
    <row r="731" spans="1:16" ht="15">
      <c r="A731" s="50"/>
      <c r="B731" s="49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</row>
    <row r="732" spans="1:16" ht="15">
      <c r="A732" s="50"/>
      <c r="B732" s="49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</row>
    <row r="733" spans="1:16" ht="15">
      <c r="A733" s="50"/>
      <c r="B733" s="49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</row>
    <row r="734" spans="1:16" ht="15">
      <c r="A734" s="50"/>
      <c r="B734" s="49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</row>
    <row r="735" spans="1:16" ht="15">
      <c r="A735" s="50"/>
      <c r="B735" s="49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</row>
    <row r="736" spans="1:16" ht="15">
      <c r="A736" s="50"/>
      <c r="B736" s="49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</row>
    <row r="737" spans="1:16" ht="15">
      <c r="A737" s="50"/>
      <c r="B737" s="49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</row>
    <row r="738" spans="1:16" ht="15">
      <c r="A738" s="50"/>
      <c r="B738" s="49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</row>
    <row r="739" spans="1:16" ht="15">
      <c r="A739" s="50"/>
      <c r="B739" s="4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</row>
    <row r="740" spans="1:16" ht="15">
      <c r="A740" s="50"/>
      <c r="B740" s="49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</row>
    <row r="741" spans="1:16" ht="15">
      <c r="A741" s="50"/>
      <c r="B741" s="49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</row>
    <row r="742" spans="1:16" ht="15">
      <c r="A742" s="50"/>
      <c r="B742" s="49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</row>
    <row r="743" spans="1:16" ht="15">
      <c r="A743" s="50"/>
      <c r="B743" s="49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</row>
    <row r="744" spans="1:16" ht="15">
      <c r="A744" s="50"/>
      <c r="B744" s="49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</row>
    <row r="745" spans="1:16" ht="15">
      <c r="A745" s="50"/>
      <c r="B745" s="49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</row>
    <row r="746" spans="1:16" ht="15">
      <c r="A746" s="50"/>
      <c r="B746" s="49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</row>
    <row r="747" spans="1:16" ht="15">
      <c r="A747" s="50"/>
      <c r="B747" s="49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</row>
    <row r="748" spans="1:16" ht="15">
      <c r="A748" s="50"/>
      <c r="B748" s="49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</row>
    <row r="749" spans="1:16" ht="15">
      <c r="A749" s="50"/>
      <c r="B749" s="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</row>
    <row r="750" spans="1:16" ht="15">
      <c r="A750" s="50"/>
      <c r="B750" s="49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</row>
    <row r="751" spans="1:16" ht="15">
      <c r="A751" s="50"/>
      <c r="B751" s="49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</row>
    <row r="752" spans="1:16" ht="15">
      <c r="A752" s="50"/>
      <c r="B752" s="49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</row>
    <row r="753" spans="1:16" ht="15">
      <c r="A753" s="50"/>
      <c r="B753" s="49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</row>
    <row r="754" spans="1:16" ht="15">
      <c r="A754" s="50"/>
      <c r="B754" s="49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</row>
    <row r="755" spans="1:16" ht="15">
      <c r="A755" s="50"/>
      <c r="B755" s="49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</row>
    <row r="756" spans="1:16" ht="15">
      <c r="A756" s="50"/>
      <c r="B756" s="49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</row>
    <row r="757" spans="1:16" ht="15">
      <c r="A757" s="50"/>
      <c r="B757" s="49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</row>
    <row r="758" spans="1:16" ht="15">
      <c r="A758" s="50"/>
      <c r="B758" s="49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</row>
    <row r="759" spans="1:16" ht="15">
      <c r="A759" s="50"/>
      <c r="B759" s="4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</row>
    <row r="760" spans="1:16" ht="15">
      <c r="A760" s="50"/>
      <c r="B760" s="49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</row>
    <row r="761" spans="1:16" ht="15">
      <c r="A761" s="50"/>
      <c r="B761" s="49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</row>
    <row r="762" spans="1:16" ht="15">
      <c r="A762" s="50"/>
      <c r="B762" s="49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</row>
    <row r="763" spans="1:16" ht="15">
      <c r="A763" s="50"/>
      <c r="B763" s="49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</row>
    <row r="764" spans="1:16" ht="15">
      <c r="A764" s="50"/>
      <c r="B764" s="49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</row>
    <row r="765" spans="1:16" ht="15">
      <c r="A765" s="50"/>
      <c r="B765" s="49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</row>
    <row r="766" spans="1:16" ht="15">
      <c r="A766" s="50"/>
      <c r="B766" s="49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</row>
    <row r="767" spans="1:16" ht="15">
      <c r="A767" s="50"/>
      <c r="B767" s="49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</row>
    <row r="768" spans="1:16" ht="15">
      <c r="A768" s="50"/>
      <c r="B768" s="49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</row>
    <row r="769" spans="1:16" ht="15">
      <c r="A769" s="50"/>
      <c r="B769" s="4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</row>
    <row r="770" spans="1:16" ht="15">
      <c r="A770" s="50"/>
      <c r="B770" s="49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</row>
    <row r="771" spans="1:16" ht="15">
      <c r="A771" s="50"/>
      <c r="B771" s="49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</row>
    <row r="772" spans="1:16" ht="15">
      <c r="A772" s="50"/>
      <c r="B772" s="49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</row>
    <row r="773" spans="1:16" ht="15">
      <c r="A773" s="50"/>
      <c r="B773" s="49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</row>
    <row r="774" spans="1:16" ht="15">
      <c r="A774" s="50"/>
      <c r="B774" s="49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</row>
    <row r="775" spans="1:16" ht="15">
      <c r="A775" s="50"/>
      <c r="B775" s="49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</row>
    <row r="776" spans="1:16" ht="15">
      <c r="A776" s="50"/>
      <c r="B776" s="49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</row>
    <row r="777" spans="1:16" ht="15">
      <c r="A777" s="50"/>
      <c r="B777" s="49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</row>
    <row r="778" spans="1:16" ht="15">
      <c r="A778" s="50"/>
      <c r="B778" s="49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</row>
    <row r="779" spans="1:16" ht="15">
      <c r="A779" s="50"/>
      <c r="B779" s="4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</row>
    <row r="780" spans="1:16" ht="15">
      <c r="A780" s="50"/>
      <c r="B780" s="49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</row>
    <row r="781" spans="1:16" ht="15">
      <c r="A781" s="50"/>
      <c r="B781" s="49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</row>
    <row r="782" spans="1:16" ht="15">
      <c r="A782" s="50"/>
      <c r="B782" s="49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</row>
    <row r="783" spans="1:16" ht="15">
      <c r="A783" s="50"/>
      <c r="B783" s="49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</row>
    <row r="784" spans="1:16" ht="15">
      <c r="A784" s="50"/>
      <c r="B784" s="49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</row>
    <row r="785" spans="1:16" ht="15">
      <c r="A785" s="50"/>
      <c r="B785" s="49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</row>
    <row r="786" spans="1:16" ht="15">
      <c r="A786" s="50"/>
      <c r="B786" s="49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</row>
    <row r="787" spans="1:16" ht="15">
      <c r="A787" s="50"/>
      <c r="B787" s="49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</row>
    <row r="788" spans="1:16" ht="15">
      <c r="A788" s="50"/>
      <c r="B788" s="49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</row>
    <row r="789" spans="1:16" ht="15">
      <c r="A789" s="50"/>
      <c r="B789" s="4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</row>
    <row r="790" spans="1:16" ht="15">
      <c r="A790" s="50"/>
      <c r="B790" s="49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</row>
    <row r="791" spans="1:16" ht="15">
      <c r="A791" s="50"/>
      <c r="B791" s="49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</row>
    <row r="792" spans="1:16" ht="15">
      <c r="A792" s="50"/>
      <c r="B792" s="49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</row>
    <row r="793" spans="1:16" ht="15">
      <c r="A793" s="50"/>
      <c r="B793" s="49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</row>
    <row r="794" spans="1:16" ht="15">
      <c r="A794" s="50"/>
      <c r="B794" s="49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</row>
    <row r="795" spans="1:16" ht="15">
      <c r="A795" s="50"/>
      <c r="B795" s="49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</row>
    <row r="796" spans="1:16" ht="15">
      <c r="A796" s="50"/>
      <c r="B796" s="49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</row>
    <row r="797" spans="1:16" ht="15">
      <c r="A797" s="50"/>
      <c r="B797" s="49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</row>
    <row r="798" spans="1:16" ht="15">
      <c r="A798" s="50"/>
      <c r="B798" s="49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</row>
    <row r="799" spans="1:16" ht="15">
      <c r="A799" s="50"/>
      <c r="B799" s="4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</row>
    <row r="800" spans="1:16" ht="15">
      <c r="A800" s="50"/>
      <c r="B800" s="49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</row>
    <row r="801" spans="1:16" ht="15">
      <c r="A801" s="50"/>
      <c r="B801" s="49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</row>
    <row r="802" spans="1:16" ht="15">
      <c r="A802" s="50"/>
      <c r="B802" s="49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</row>
    <row r="803" spans="1:16" ht="15">
      <c r="A803" s="50"/>
      <c r="B803" s="49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</row>
    <row r="804" spans="1:16" ht="15">
      <c r="A804" s="50"/>
      <c r="B804" s="49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</row>
    <row r="805" spans="1:16" ht="15">
      <c r="A805" s="50"/>
      <c r="B805" s="49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</row>
    <row r="806" spans="1:16" ht="15">
      <c r="A806" s="50"/>
      <c r="B806" s="49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</row>
    <row r="807" spans="1:16" ht="15">
      <c r="A807" s="50"/>
      <c r="B807" s="49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</row>
    <row r="808" spans="1:16" ht="15">
      <c r="A808" s="50"/>
      <c r="B808" s="49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</row>
    <row r="809" spans="1:16" ht="15">
      <c r="A809" s="50"/>
      <c r="B809" s="4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</row>
    <row r="810" spans="1:16" ht="15">
      <c r="A810" s="50"/>
      <c r="B810" s="49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</row>
    <row r="811" spans="1:16" ht="15">
      <c r="A811" s="50"/>
      <c r="B811" s="49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</row>
    <row r="812" spans="1:16" ht="15">
      <c r="A812" s="50"/>
      <c r="B812" s="49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</row>
    <row r="813" spans="1:16" ht="15">
      <c r="A813" s="50"/>
      <c r="B813" s="49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</row>
    <row r="814" spans="1:16" ht="15">
      <c r="A814" s="50"/>
      <c r="B814" s="49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</row>
    <row r="815" spans="1:16" ht="15">
      <c r="A815" s="50"/>
      <c r="B815" s="49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</row>
    <row r="816" spans="1:16" ht="15">
      <c r="A816" s="50"/>
      <c r="B816" s="49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</row>
    <row r="817" spans="1:16" ht="15">
      <c r="A817" s="50"/>
      <c r="B817" s="49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</row>
    <row r="818" spans="1:16" ht="15">
      <c r="A818" s="50"/>
      <c r="B818" s="49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</row>
    <row r="819" spans="1:16" ht="15">
      <c r="A819" s="50"/>
      <c r="B819" s="4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</row>
    <row r="820" spans="1:16" ht="15">
      <c r="A820" s="50"/>
      <c r="B820" s="49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</row>
    <row r="821" spans="1:16" ht="15">
      <c r="A821" s="50"/>
      <c r="B821" s="49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</row>
    <row r="822" spans="1:16" ht="15">
      <c r="A822" s="50"/>
      <c r="B822" s="49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</row>
    <row r="823" spans="1:16" ht="15">
      <c r="A823" s="50"/>
      <c r="B823" s="49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</row>
    <row r="824" spans="1:16" ht="15">
      <c r="A824" s="50"/>
      <c r="B824" s="49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</row>
    <row r="825" spans="1:16" ht="15">
      <c r="A825" s="50"/>
      <c r="B825" s="49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</row>
    <row r="826" spans="1:16" ht="15">
      <c r="A826" s="50"/>
      <c r="B826" s="49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</row>
    <row r="827" spans="1:16" ht="15">
      <c r="A827" s="50"/>
      <c r="B827" s="49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</row>
    <row r="828" spans="1:16" ht="15">
      <c r="A828" s="50"/>
      <c r="B828" s="49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</row>
    <row r="829" spans="1:16" ht="15">
      <c r="A829" s="50"/>
      <c r="B829" s="4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</row>
    <row r="830" spans="1:16" ht="15">
      <c r="A830" s="50"/>
      <c r="B830" s="49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</row>
    <row r="831" spans="1:16" ht="15">
      <c r="A831" s="50"/>
      <c r="B831" s="49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</row>
    <row r="832" spans="1:16" ht="15">
      <c r="A832" s="50"/>
      <c r="B832" s="49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</row>
    <row r="833" spans="1:16" ht="15">
      <c r="A833" s="50"/>
      <c r="B833" s="49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</row>
    <row r="834" spans="1:16" ht="15">
      <c r="A834" s="50"/>
      <c r="B834" s="49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</row>
    <row r="835" spans="1:16" ht="15">
      <c r="A835" s="50"/>
      <c r="B835" s="49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</row>
    <row r="836" spans="1:16" ht="15">
      <c r="A836" s="50"/>
      <c r="B836" s="49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</row>
    <row r="837" spans="1:16" ht="15">
      <c r="A837" s="50"/>
      <c r="B837" s="49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</row>
    <row r="838" spans="1:16" ht="15">
      <c r="A838" s="50"/>
      <c r="B838" s="49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</row>
    <row r="839" spans="1:16" ht="15">
      <c r="A839" s="50"/>
      <c r="B839" s="4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</row>
    <row r="840" spans="1:16" ht="15">
      <c r="A840" s="50"/>
      <c r="B840" s="49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</row>
    <row r="841" spans="1:16" ht="15">
      <c r="A841" s="50"/>
      <c r="B841" s="49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</row>
    <row r="842" spans="1:16" ht="15">
      <c r="A842" s="50"/>
      <c r="B842" s="49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</row>
    <row r="843" spans="1:16" ht="15">
      <c r="A843" s="50"/>
      <c r="B843" s="49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</row>
    <row r="844" spans="1:16" ht="15">
      <c r="A844" s="50"/>
      <c r="B844" s="49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</row>
    <row r="845" spans="1:16" ht="15">
      <c r="A845" s="50"/>
      <c r="B845" s="49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</row>
    <row r="846" spans="1:16" ht="15">
      <c r="A846" s="50"/>
      <c r="B846" s="49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</row>
    <row r="847" spans="1:16" ht="15">
      <c r="A847" s="50"/>
      <c r="B847" s="49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</row>
    <row r="848" spans="1:16" ht="15">
      <c r="A848" s="50"/>
      <c r="B848" s="49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</row>
    <row r="849" spans="1:16" ht="15">
      <c r="A849" s="50"/>
      <c r="B849" s="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</row>
    <row r="850" spans="1:16" ht="15">
      <c r="A850" s="50"/>
      <c r="B850" s="49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</row>
    <row r="851" spans="1:16" ht="15">
      <c r="A851" s="50"/>
      <c r="B851" s="49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</row>
    <row r="852" spans="1:16" ht="15">
      <c r="A852" s="50"/>
      <c r="B852" s="49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</row>
    <row r="853" spans="1:16" ht="15">
      <c r="A853" s="50"/>
      <c r="B853" s="49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</row>
    <row r="854" spans="1:16" ht="15">
      <c r="A854" s="50"/>
      <c r="B854" s="49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</row>
    <row r="855" spans="1:16" ht="15">
      <c r="A855" s="50"/>
      <c r="B855" s="49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</row>
    <row r="856" spans="1:16" ht="15">
      <c r="A856" s="50"/>
      <c r="B856" s="49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</row>
    <row r="857" spans="1:16" ht="15">
      <c r="A857" s="50"/>
      <c r="B857" s="49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</row>
    <row r="858" spans="1:16" ht="15">
      <c r="A858" s="50"/>
      <c r="B858" s="49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</row>
    <row r="859" spans="1:16" ht="15">
      <c r="A859" s="50"/>
      <c r="B859" s="4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</row>
    <row r="860" spans="1:16" ht="15">
      <c r="A860" s="50"/>
      <c r="B860" s="49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</row>
    <row r="861" spans="1:16" ht="15">
      <c r="A861" s="50"/>
      <c r="B861" s="49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</row>
    <row r="862" spans="1:16" ht="15">
      <c r="A862" s="50"/>
      <c r="B862" s="49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</row>
    <row r="863" spans="1:16" ht="15">
      <c r="A863" s="50"/>
      <c r="B863" s="49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</row>
    <row r="864" spans="1:16" ht="15">
      <c r="A864" s="50"/>
      <c r="B864" s="49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</row>
    <row r="865" spans="1:16" ht="15">
      <c r="A865" s="50"/>
      <c r="B865" s="49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</row>
    <row r="866" spans="1:16" ht="15">
      <c r="A866" s="50"/>
      <c r="B866" s="49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</row>
    <row r="867" spans="1:16" ht="15">
      <c r="A867" s="50"/>
      <c r="B867" s="49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</row>
    <row r="868" spans="1:16" ht="15">
      <c r="A868" s="50"/>
      <c r="B868" s="49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</row>
    <row r="869" spans="1:16" ht="15">
      <c r="A869" s="50"/>
      <c r="B869" s="4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</row>
    <row r="870" spans="1:16" ht="15">
      <c r="A870" s="50"/>
      <c r="B870" s="49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</row>
    <row r="871" spans="1:16" ht="15">
      <c r="A871" s="50"/>
      <c r="B871" s="49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</row>
    <row r="872" spans="1:16" ht="15">
      <c r="A872" s="50"/>
      <c r="B872" s="49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</row>
    <row r="873" spans="1:16" ht="15">
      <c r="A873" s="50"/>
      <c r="B873" s="49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</row>
    <row r="874" spans="1:16" ht="15">
      <c r="A874" s="50"/>
      <c r="B874" s="49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</row>
    <row r="875" spans="1:16" ht="15">
      <c r="A875" s="50"/>
      <c r="B875" s="49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</row>
    <row r="876" spans="1:16" ht="15">
      <c r="A876" s="50"/>
      <c r="B876" s="49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</row>
    <row r="877" spans="1:16" ht="15">
      <c r="A877" s="50"/>
      <c r="B877" s="49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</row>
    <row r="878" spans="1:16" ht="15">
      <c r="A878" s="50"/>
      <c r="B878" s="49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</row>
    <row r="879" spans="1:16" ht="15">
      <c r="A879" s="50"/>
      <c r="B879" s="4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</row>
    <row r="880" spans="1:16" ht="15">
      <c r="A880" s="50"/>
      <c r="B880" s="49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</row>
    <row r="881" spans="1:16" ht="15">
      <c r="A881" s="50"/>
      <c r="B881" s="49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</row>
    <row r="882" spans="1:16" ht="15">
      <c r="A882" s="50"/>
      <c r="B882" s="49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</row>
    <row r="883" spans="1:16" ht="15">
      <c r="A883" s="50"/>
      <c r="B883" s="49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</row>
    <row r="884" spans="1:16" ht="15">
      <c r="A884" s="50"/>
      <c r="B884" s="49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</row>
    <row r="885" spans="1:16" ht="15">
      <c r="A885" s="50"/>
      <c r="B885" s="49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</row>
    <row r="886" spans="1:16" ht="15">
      <c r="A886" s="50"/>
      <c r="B886" s="49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</row>
    <row r="887" spans="1:16" ht="15">
      <c r="A887" s="50"/>
      <c r="B887" s="49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</row>
    <row r="888" spans="1:16" ht="15">
      <c r="A888" s="50"/>
      <c r="B888" s="49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</row>
    <row r="889" spans="1:16" ht="15">
      <c r="A889" s="50"/>
      <c r="B889" s="4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</row>
    <row r="890" spans="1:16" ht="15">
      <c r="A890" s="50"/>
      <c r="B890" s="49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</row>
    <row r="891" spans="1:16" ht="15">
      <c r="A891" s="50"/>
      <c r="B891" s="49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</row>
    <row r="892" spans="1:16" ht="15">
      <c r="A892" s="50"/>
      <c r="B892" s="49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</row>
    <row r="893" spans="1:16" ht="15">
      <c r="A893" s="50"/>
      <c r="B893" s="49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</row>
    <row r="894" spans="1:16" ht="15">
      <c r="A894" s="50"/>
      <c r="B894" s="49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</row>
    <row r="895" spans="1:16" ht="15">
      <c r="A895" s="50"/>
      <c r="B895" s="49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</row>
    <row r="896" spans="1:16" ht="15">
      <c r="A896" s="50"/>
      <c r="B896" s="49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</row>
    <row r="897" spans="1:16" ht="15">
      <c r="A897" s="50"/>
      <c r="B897" s="49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</row>
    <row r="898" spans="1:16" ht="15">
      <c r="A898" s="50"/>
      <c r="B898" s="49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</row>
    <row r="899" spans="1:16" ht="15">
      <c r="A899" s="50"/>
      <c r="B899" s="4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</row>
    <row r="900" spans="1:16" ht="15">
      <c r="A900" s="50"/>
      <c r="B900" s="49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</row>
    <row r="901" spans="1:16" ht="15">
      <c r="A901" s="50"/>
      <c r="B901" s="49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</row>
    <row r="902" spans="1:16" ht="15">
      <c r="A902" s="50"/>
      <c r="B902" s="49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</row>
    <row r="903" spans="1:16" ht="15">
      <c r="A903" s="50"/>
      <c r="B903" s="49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</row>
    <row r="904" spans="1:16" ht="15">
      <c r="A904" s="50"/>
      <c r="B904" s="49"/>
      <c r="C904"/>
      <c r="D904"/>
      <c r="E904" s="2"/>
      <c r="F904"/>
      <c r="G904"/>
      <c r="H904"/>
      <c r="I904"/>
      <c r="J904"/>
      <c r="K904"/>
      <c r="L904"/>
      <c r="M904"/>
      <c r="N904"/>
      <c r="O904"/>
      <c r="P904"/>
    </row>
    <row r="905" spans="1:16" ht="15">
      <c r="A905" s="50"/>
      <c r="B905" s="49"/>
      <c r="C905"/>
      <c r="D905"/>
      <c r="E905" s="2"/>
      <c r="F905"/>
      <c r="G905"/>
      <c r="H905"/>
      <c r="I905"/>
      <c r="J905"/>
      <c r="K905"/>
      <c r="L905"/>
      <c r="M905"/>
      <c r="N905"/>
      <c r="O905"/>
      <c r="P905"/>
    </row>
    <row r="906" spans="1:16" ht="15">
      <c r="A906" s="50"/>
      <c r="B906" s="49"/>
      <c r="C906"/>
      <c r="D906"/>
      <c r="E906" s="2"/>
      <c r="F906"/>
      <c r="G906"/>
      <c r="H906"/>
      <c r="I906"/>
      <c r="J906"/>
      <c r="K906"/>
      <c r="L906"/>
      <c r="M906"/>
      <c r="N906"/>
      <c r="O906"/>
      <c r="P906"/>
    </row>
    <row r="907" spans="1:16" ht="15">
      <c r="A907" s="50"/>
      <c r="B907" s="49"/>
      <c r="C907"/>
      <c r="D907"/>
      <c r="E907" s="2"/>
      <c r="F907"/>
      <c r="G907"/>
      <c r="H907"/>
      <c r="I907"/>
      <c r="J907"/>
      <c r="K907"/>
      <c r="L907"/>
      <c r="M907"/>
      <c r="N907"/>
      <c r="O907"/>
      <c r="P907"/>
    </row>
    <row r="908" spans="1:16" ht="15">
      <c r="A908" s="50"/>
      <c r="C908"/>
      <c r="D908"/>
      <c r="E908" s="2"/>
      <c r="F908"/>
      <c r="G908"/>
      <c r="H908"/>
      <c r="I908"/>
      <c r="J908"/>
      <c r="K908"/>
      <c r="L908"/>
      <c r="M908"/>
      <c r="N908"/>
      <c r="O908"/>
      <c r="P908"/>
    </row>
    <row r="909" spans="1:16" ht="15">
      <c r="A909" s="50"/>
      <c r="C909"/>
      <c r="D909"/>
      <c r="E909" s="2"/>
      <c r="F909"/>
      <c r="G909"/>
      <c r="H909"/>
      <c r="I909"/>
      <c r="J909"/>
      <c r="K909"/>
      <c r="L909"/>
      <c r="M909"/>
      <c r="N909"/>
      <c r="O909"/>
      <c r="P909"/>
    </row>
    <row r="910" spans="1:16" ht="15">
      <c r="A910" s="50"/>
      <c r="C910"/>
      <c r="D910"/>
      <c r="E910" s="2"/>
      <c r="F910"/>
      <c r="G910"/>
      <c r="H910"/>
      <c r="I910"/>
      <c r="J910"/>
      <c r="K910"/>
      <c r="L910"/>
      <c r="M910"/>
      <c r="N910"/>
      <c r="O910"/>
      <c r="P910"/>
    </row>
    <row r="911" spans="1:16" ht="15">
      <c r="A911" s="50"/>
      <c r="C911"/>
      <c r="D911"/>
      <c r="F911"/>
      <c r="G911"/>
      <c r="H911"/>
      <c r="I911"/>
      <c r="J911"/>
      <c r="K911"/>
      <c r="L911"/>
      <c r="M911"/>
      <c r="N911"/>
      <c r="O911"/>
      <c r="P911"/>
    </row>
    <row r="912" spans="1:16" ht="15">
      <c r="A912" s="50"/>
      <c r="C912"/>
      <c r="D912"/>
      <c r="F912"/>
      <c r="G912"/>
      <c r="H912"/>
      <c r="I912"/>
      <c r="J912"/>
      <c r="K912"/>
      <c r="L912"/>
      <c r="M912"/>
      <c r="N912"/>
      <c r="O912"/>
      <c r="P912"/>
    </row>
    <row r="913" spans="1:16" ht="15">
      <c r="A913" s="50"/>
      <c r="C913"/>
      <c r="D913"/>
      <c r="F913"/>
      <c r="G913"/>
      <c r="H913"/>
      <c r="I913"/>
      <c r="J913"/>
      <c r="K913"/>
      <c r="L913"/>
      <c r="M913"/>
      <c r="N913"/>
      <c r="O913"/>
      <c r="P913"/>
    </row>
    <row r="914" spans="1:16" ht="15">
      <c r="A914" s="50"/>
      <c r="C914"/>
      <c r="D914"/>
      <c r="F914"/>
      <c r="G914"/>
      <c r="H914"/>
      <c r="I914"/>
      <c r="J914"/>
      <c r="K914"/>
      <c r="L914"/>
      <c r="M914"/>
      <c r="N914"/>
      <c r="O914"/>
      <c r="P914"/>
    </row>
    <row r="915" spans="1:16" ht="15">
      <c r="A915" s="50"/>
      <c r="C915"/>
      <c r="D915"/>
      <c r="F915"/>
      <c r="G915"/>
      <c r="H915"/>
      <c r="I915"/>
      <c r="J915"/>
      <c r="K915"/>
      <c r="L915"/>
      <c r="M915"/>
      <c r="N915"/>
      <c r="O915"/>
      <c r="P915"/>
    </row>
    <row r="916" spans="1:16" ht="15">
      <c r="A916" s="50"/>
      <c r="C916"/>
      <c r="D916"/>
      <c r="F916"/>
      <c r="G916"/>
      <c r="H916"/>
      <c r="I916"/>
      <c r="J916"/>
      <c r="K916"/>
      <c r="L916"/>
      <c r="M916"/>
      <c r="N916"/>
      <c r="O916"/>
      <c r="P916"/>
    </row>
    <row r="917" spans="1:16" ht="15">
      <c r="A917" s="50"/>
      <c r="C917"/>
      <c r="D917"/>
      <c r="F917"/>
      <c r="G917"/>
      <c r="H917"/>
      <c r="I917"/>
      <c r="J917"/>
      <c r="K917"/>
      <c r="L917"/>
      <c r="M917"/>
      <c r="N917"/>
      <c r="O917"/>
      <c r="P917"/>
    </row>
    <row r="918" spans="1:16" ht="15">
      <c r="A918" s="50"/>
      <c r="C918"/>
      <c r="D918"/>
      <c r="F918"/>
      <c r="G918"/>
      <c r="H918"/>
      <c r="I918"/>
      <c r="J918"/>
      <c r="K918"/>
      <c r="L918"/>
      <c r="M918"/>
      <c r="N918"/>
      <c r="O918"/>
      <c r="P918"/>
    </row>
    <row r="919" spans="1:16" ht="15">
      <c r="A919" s="50"/>
      <c r="C919"/>
      <c r="D919"/>
      <c r="F919"/>
      <c r="G919"/>
      <c r="H919"/>
      <c r="I919"/>
      <c r="J919"/>
      <c r="K919"/>
      <c r="L919"/>
      <c r="M919"/>
      <c r="N919"/>
      <c r="O919"/>
      <c r="P919"/>
    </row>
    <row r="920" spans="1:16" ht="15">
      <c r="A920" s="50"/>
      <c r="C920"/>
      <c r="D920"/>
      <c r="F920"/>
      <c r="G920"/>
      <c r="H920"/>
      <c r="I920"/>
      <c r="J920"/>
      <c r="K920"/>
      <c r="L920"/>
      <c r="M920"/>
      <c r="N920"/>
      <c r="O920"/>
      <c r="P920"/>
    </row>
    <row r="921" spans="1:16" ht="15">
      <c r="A921" s="50"/>
      <c r="C921"/>
      <c r="D921"/>
      <c r="F921"/>
      <c r="G921"/>
      <c r="H921"/>
      <c r="I921"/>
      <c r="J921"/>
      <c r="K921"/>
      <c r="L921"/>
      <c r="M921"/>
      <c r="N921"/>
      <c r="O921"/>
      <c r="P921"/>
    </row>
    <row r="922" spans="1:16" ht="15">
      <c r="A922" s="50"/>
      <c r="C922"/>
      <c r="D922"/>
      <c r="F922"/>
      <c r="G922"/>
      <c r="H922"/>
      <c r="I922"/>
      <c r="J922"/>
      <c r="K922"/>
      <c r="L922"/>
      <c r="M922"/>
      <c r="N922"/>
      <c r="O922"/>
      <c r="P922"/>
    </row>
    <row r="923" spans="1:16" ht="15">
      <c r="A923" s="50"/>
      <c r="F923"/>
      <c r="G923"/>
      <c r="H923"/>
      <c r="I923"/>
      <c r="J923"/>
      <c r="K923"/>
      <c r="L923"/>
      <c r="M923"/>
      <c r="N923"/>
      <c r="O923"/>
      <c r="P923"/>
    </row>
    <row r="924" spans="1:16" ht="15">
      <c r="A924" s="50"/>
      <c r="F924"/>
      <c r="G924"/>
      <c r="H924"/>
      <c r="I924"/>
      <c r="J924"/>
      <c r="K924"/>
      <c r="L924"/>
      <c r="M924"/>
      <c r="N924"/>
      <c r="O924"/>
      <c r="P924"/>
    </row>
    <row r="925" spans="1:16" ht="15">
      <c r="A925" s="50"/>
      <c r="F925"/>
      <c r="G925"/>
      <c r="H925"/>
      <c r="I925"/>
      <c r="J925"/>
      <c r="K925"/>
      <c r="L925"/>
      <c r="M925"/>
      <c r="N925"/>
      <c r="O925"/>
      <c r="P925"/>
    </row>
    <row r="926" spans="1:16" ht="15">
      <c r="A926" s="50"/>
      <c r="F926"/>
      <c r="G926"/>
      <c r="H926"/>
      <c r="I926"/>
      <c r="J926"/>
      <c r="K926"/>
      <c r="L926"/>
      <c r="M926"/>
      <c r="N926"/>
      <c r="O926"/>
      <c r="P926"/>
    </row>
    <row r="927" spans="1:16" ht="15">
      <c r="A927" s="50"/>
      <c r="F927"/>
      <c r="G927"/>
      <c r="H927"/>
      <c r="I927"/>
      <c r="J927"/>
      <c r="K927"/>
      <c r="L927"/>
      <c r="M927"/>
      <c r="N927"/>
      <c r="O927"/>
      <c r="P927"/>
    </row>
    <row r="928" spans="1:16" ht="15">
      <c r="A928" s="50"/>
      <c r="F928"/>
      <c r="G928"/>
      <c r="H928"/>
      <c r="I928"/>
      <c r="J928"/>
      <c r="K928"/>
      <c r="L928"/>
      <c r="M928"/>
      <c r="N928"/>
      <c r="O928"/>
      <c r="P928"/>
    </row>
    <row r="929" spans="1:16" ht="15">
      <c r="A929" s="50"/>
      <c r="F929"/>
      <c r="G929"/>
      <c r="H929"/>
      <c r="I929"/>
      <c r="J929"/>
      <c r="K929"/>
      <c r="L929"/>
      <c r="M929"/>
      <c r="N929"/>
      <c r="O929"/>
      <c r="P929"/>
    </row>
    <row r="930" spans="1:16" ht="15">
      <c r="A930" s="50"/>
      <c r="O930"/>
      <c r="P930"/>
    </row>
    <row r="931" spans="1:16" ht="15">
      <c r="A931" s="50"/>
      <c r="O931"/>
      <c r="P931"/>
    </row>
    <row r="932" spans="1:16" ht="15">
      <c r="A932" s="50"/>
      <c r="O932"/>
      <c r="P932"/>
    </row>
    <row r="933" spans="1:16" ht="15">
      <c r="A933" s="50"/>
      <c r="O933"/>
      <c r="P933"/>
    </row>
    <row r="934" spans="1:16" ht="15">
      <c r="A934" s="50"/>
      <c r="O934"/>
      <c r="P934"/>
    </row>
    <row r="935" spans="1:16" ht="15">
      <c r="A935" s="50"/>
      <c r="O935"/>
      <c r="P935"/>
    </row>
    <row r="936" spans="1:16" ht="15">
      <c r="A936" s="50"/>
      <c r="O936"/>
      <c r="P936"/>
    </row>
    <row r="937" spans="1:16" ht="15">
      <c r="A937" s="50"/>
      <c r="O937"/>
      <c r="P937"/>
    </row>
    <row r="938" spans="15:16" ht="15">
      <c r="O938"/>
      <c r="P938"/>
    </row>
    <row r="939" spans="15:16" ht="15">
      <c r="O939"/>
      <c r="P939"/>
    </row>
    <row r="940" spans="15:16" ht="15">
      <c r="O940"/>
      <c r="P940"/>
    </row>
    <row r="941" spans="15:16" ht="15">
      <c r="O941"/>
      <c r="P941"/>
    </row>
    <row r="942" spans="15:16" ht="15">
      <c r="O942"/>
      <c r="P942"/>
    </row>
    <row r="943" spans="15:16" ht="15">
      <c r="O943"/>
      <c r="P943"/>
    </row>
    <row r="944" spans="15:16" ht="15">
      <c r="O944"/>
      <c r="P944"/>
    </row>
    <row r="945" spans="15:16" ht="15">
      <c r="O945"/>
      <c r="P945"/>
    </row>
    <row r="946" spans="15:16" ht="15">
      <c r="O946"/>
      <c r="P946"/>
    </row>
    <row r="947" spans="15:16" ht="15">
      <c r="O947"/>
      <c r="P947"/>
    </row>
    <row r="948" spans="15:16" ht="15">
      <c r="O948"/>
      <c r="P948"/>
    </row>
    <row r="949" spans="15:16" ht="15">
      <c r="O949"/>
      <c r="P949"/>
    </row>
    <row r="950" spans="15:16" ht="15">
      <c r="O950"/>
      <c r="P950"/>
    </row>
    <row r="951" spans="15:16" ht="15">
      <c r="O951"/>
      <c r="P951"/>
    </row>
    <row r="952" spans="15:16" ht="15">
      <c r="O952"/>
      <c r="P952"/>
    </row>
    <row r="953" spans="15:16" ht="15">
      <c r="O953"/>
      <c r="P953"/>
    </row>
    <row r="954" spans="15:16" ht="15">
      <c r="O954"/>
      <c r="P954"/>
    </row>
    <row r="955" spans="15:16" ht="15">
      <c r="O955"/>
      <c r="P955"/>
    </row>
    <row r="956" spans="15:16" ht="15">
      <c r="O956"/>
      <c r="P956"/>
    </row>
    <row r="957" spans="15:16" ht="15">
      <c r="O957"/>
      <c r="P957"/>
    </row>
    <row r="958" spans="15:16" ht="15">
      <c r="O958"/>
      <c r="P958"/>
    </row>
    <row r="959" spans="15:16" ht="15">
      <c r="O959"/>
      <c r="P959"/>
    </row>
    <row r="960" spans="15:16" ht="15">
      <c r="O960"/>
      <c r="P960"/>
    </row>
    <row r="961" spans="15:16" ht="15">
      <c r="O961"/>
      <c r="P961"/>
    </row>
    <row r="962" spans="15:16" ht="15">
      <c r="O962"/>
      <c r="P962"/>
    </row>
    <row r="963" spans="15:16" ht="15">
      <c r="O963"/>
      <c r="P963"/>
    </row>
    <row r="964" spans="15:16" ht="15">
      <c r="O964"/>
      <c r="P964"/>
    </row>
    <row r="965" spans="15:16" ht="15">
      <c r="O965"/>
      <c r="P965"/>
    </row>
    <row r="966" spans="15:16" ht="15">
      <c r="O966"/>
      <c r="P966"/>
    </row>
    <row r="967" spans="15:16" ht="15">
      <c r="O967"/>
      <c r="P967"/>
    </row>
    <row r="968" spans="15:16" ht="15">
      <c r="O968"/>
      <c r="P968"/>
    </row>
    <row r="969" spans="15:16" ht="15">
      <c r="O969"/>
      <c r="P969"/>
    </row>
    <row r="970" spans="15:16" ht="15">
      <c r="O970"/>
      <c r="P970"/>
    </row>
    <row r="971" spans="15:16" ht="15">
      <c r="O971"/>
      <c r="P971"/>
    </row>
    <row r="972" spans="15:16" ht="15">
      <c r="O972"/>
      <c r="P972"/>
    </row>
    <row r="973" spans="15:16" ht="15">
      <c r="O973"/>
      <c r="P973"/>
    </row>
    <row r="974" spans="15:16" ht="15">
      <c r="O974"/>
      <c r="P974"/>
    </row>
    <row r="975" spans="15:16" ht="15">
      <c r="O975"/>
      <c r="P975"/>
    </row>
    <row r="976" spans="15:16" ht="15">
      <c r="O976"/>
      <c r="P976"/>
    </row>
    <row r="977" spans="15:16" ht="15">
      <c r="O977"/>
      <c r="P977"/>
    </row>
    <row r="978" spans="15:16" ht="15">
      <c r="O978"/>
      <c r="P978"/>
    </row>
    <row r="979" spans="15:16" ht="15">
      <c r="O979"/>
      <c r="P979"/>
    </row>
    <row r="980" spans="15:16" ht="15">
      <c r="O980"/>
      <c r="P980"/>
    </row>
    <row r="981" spans="15:16" ht="15">
      <c r="O981"/>
      <c r="P981"/>
    </row>
    <row r="982" spans="15:16" ht="15">
      <c r="O982"/>
      <c r="P982"/>
    </row>
    <row r="983" spans="15:16" ht="15">
      <c r="O983"/>
      <c r="P983"/>
    </row>
    <row r="984" spans="15:16" ht="15">
      <c r="O984"/>
      <c r="P984"/>
    </row>
    <row r="985" spans="15:16" ht="15">
      <c r="O985"/>
      <c r="P985"/>
    </row>
    <row r="986" spans="15:16" ht="15">
      <c r="O986"/>
      <c r="P986"/>
    </row>
    <row r="987" spans="15:16" ht="15">
      <c r="O987"/>
      <c r="P987"/>
    </row>
    <row r="988" spans="15:16" ht="15">
      <c r="O988"/>
      <c r="P988"/>
    </row>
    <row r="989" spans="15:16" ht="15">
      <c r="O989"/>
      <c r="P989"/>
    </row>
    <row r="990" spans="15:16" ht="15">
      <c r="O990"/>
      <c r="P990"/>
    </row>
    <row r="991" spans="15:16" ht="15">
      <c r="O991"/>
      <c r="P991"/>
    </row>
    <row r="992" spans="15:16" ht="15">
      <c r="O992"/>
      <c r="P992"/>
    </row>
    <row r="993" spans="15:16" ht="15">
      <c r="O993"/>
      <c r="P993"/>
    </row>
    <row r="994" spans="15:16" ht="15">
      <c r="O994"/>
      <c r="P994"/>
    </row>
    <row r="995" spans="15:16" ht="15">
      <c r="O995"/>
      <c r="P995"/>
    </row>
    <row r="996" spans="15:16" ht="15">
      <c r="O996"/>
      <c r="P996"/>
    </row>
    <row r="997" spans="15:16" ht="15">
      <c r="O997"/>
      <c r="P997"/>
    </row>
    <row r="998" spans="15:16" ht="15">
      <c r="O998"/>
      <c r="P998"/>
    </row>
    <row r="999" spans="15:16" ht="15">
      <c r="O999"/>
      <c r="P999"/>
    </row>
    <row r="1000" spans="15:16" ht="15">
      <c r="O1000"/>
      <c r="P1000"/>
    </row>
    <row r="1001" spans="15:16" ht="15">
      <c r="O1001"/>
      <c r="P1001"/>
    </row>
    <row r="1002" spans="15:16" ht="15">
      <c r="O1002"/>
      <c r="P1002"/>
    </row>
    <row r="1003" spans="15:16" ht="15">
      <c r="O1003"/>
      <c r="P1003"/>
    </row>
    <row r="1004" spans="15:16" ht="15">
      <c r="O1004"/>
      <c r="P1004"/>
    </row>
    <row r="1005" spans="15:16" ht="15">
      <c r="O1005"/>
      <c r="P1005"/>
    </row>
    <row r="1006" spans="15:16" ht="15">
      <c r="O1006"/>
      <c r="P1006"/>
    </row>
    <row r="1007" spans="15:16" ht="15">
      <c r="O1007"/>
      <c r="P1007"/>
    </row>
    <row r="1008" spans="15:16" ht="15">
      <c r="O1008"/>
      <c r="P1008"/>
    </row>
    <row r="1009" spans="15:16" ht="15">
      <c r="O1009"/>
      <c r="P1009"/>
    </row>
    <row r="1010" spans="15:16" ht="15">
      <c r="O1010"/>
      <c r="P1010"/>
    </row>
    <row r="1011" spans="15:16" ht="15">
      <c r="O1011"/>
      <c r="P1011"/>
    </row>
    <row r="1012" spans="15:16" ht="15">
      <c r="O1012"/>
      <c r="P1012"/>
    </row>
    <row r="1013" spans="15:16" ht="15">
      <c r="O1013"/>
      <c r="P1013"/>
    </row>
    <row r="1014" spans="15:16" ht="15">
      <c r="O1014"/>
      <c r="P1014"/>
    </row>
    <row r="1015" spans="15:16" ht="15">
      <c r="O1015"/>
      <c r="P1015"/>
    </row>
    <row r="1016" spans="15:16" ht="15">
      <c r="O1016"/>
      <c r="P1016"/>
    </row>
    <row r="1017" spans="15:16" ht="15">
      <c r="O1017"/>
      <c r="P1017"/>
    </row>
    <row r="1018" spans="15:16" ht="15">
      <c r="O1018"/>
      <c r="P1018"/>
    </row>
    <row r="1019" spans="15:16" ht="15">
      <c r="O1019"/>
      <c r="P1019"/>
    </row>
    <row r="1020" spans="15:16" ht="15">
      <c r="O1020"/>
      <c r="P1020"/>
    </row>
    <row r="1021" spans="15:16" ht="15">
      <c r="O1021"/>
      <c r="P1021"/>
    </row>
    <row r="1022" spans="15:16" ht="15">
      <c r="O1022"/>
      <c r="P1022"/>
    </row>
    <row r="1023" spans="15:16" ht="15">
      <c r="O1023"/>
      <c r="P1023"/>
    </row>
    <row r="1024" spans="15:16" ht="15">
      <c r="O1024"/>
      <c r="P1024"/>
    </row>
    <row r="1025" spans="15:16" ht="15">
      <c r="O1025"/>
      <c r="P1025"/>
    </row>
    <row r="1026" spans="15:16" ht="15">
      <c r="O1026"/>
      <c r="P1026"/>
    </row>
    <row r="1027" spans="15:16" ht="15">
      <c r="O1027"/>
      <c r="P1027"/>
    </row>
    <row r="1028" spans="15:16" ht="15">
      <c r="O1028"/>
      <c r="P1028"/>
    </row>
    <row r="1029" spans="15:16" ht="15">
      <c r="O1029"/>
      <c r="P1029"/>
    </row>
    <row r="1030" spans="15:16" ht="15">
      <c r="O1030"/>
      <c r="P1030"/>
    </row>
    <row r="1031" spans="15:16" ht="15">
      <c r="O1031"/>
      <c r="P1031"/>
    </row>
    <row r="1032" spans="15:16" ht="15">
      <c r="O1032"/>
      <c r="P1032"/>
    </row>
    <row r="1033" spans="15:16" ht="15">
      <c r="O1033"/>
      <c r="P1033"/>
    </row>
    <row r="1034" spans="15:16" ht="15">
      <c r="O1034"/>
      <c r="P1034"/>
    </row>
    <row r="1035" spans="15:16" ht="15">
      <c r="O1035"/>
      <c r="P1035"/>
    </row>
    <row r="1036" spans="15:16" ht="15">
      <c r="O1036"/>
      <c r="P1036"/>
    </row>
    <row r="1037" spans="15:16" ht="15">
      <c r="O1037"/>
      <c r="P1037"/>
    </row>
    <row r="1038" spans="15:16" ht="15">
      <c r="O1038"/>
      <c r="P1038"/>
    </row>
    <row r="1039" spans="15:16" ht="15">
      <c r="O1039"/>
      <c r="P1039"/>
    </row>
    <row r="1040" spans="15:16" ht="15">
      <c r="O1040"/>
      <c r="P1040"/>
    </row>
    <row r="1041" spans="15:16" ht="15">
      <c r="O1041"/>
      <c r="P1041"/>
    </row>
    <row r="1042" spans="15:16" ht="15">
      <c r="O1042"/>
      <c r="P1042"/>
    </row>
    <row r="1043" spans="15:16" ht="15">
      <c r="O1043"/>
      <c r="P1043"/>
    </row>
    <row r="1044" spans="15:16" ht="15">
      <c r="O1044"/>
      <c r="P1044"/>
    </row>
    <row r="1045" spans="15:16" ht="15">
      <c r="O1045"/>
      <c r="P1045"/>
    </row>
    <row r="1046" spans="15:16" ht="15">
      <c r="O1046"/>
      <c r="P1046"/>
    </row>
    <row r="1047" spans="15:16" ht="15">
      <c r="O1047"/>
      <c r="P1047"/>
    </row>
    <row r="1048" spans="15:16" ht="15">
      <c r="O1048"/>
      <c r="P1048"/>
    </row>
    <row r="1049" spans="15:16" ht="15">
      <c r="O1049"/>
      <c r="P1049"/>
    </row>
    <row r="1050" spans="15:16" ht="15">
      <c r="O1050"/>
      <c r="P1050"/>
    </row>
    <row r="1051" spans="15:16" ht="15">
      <c r="O1051"/>
      <c r="P1051"/>
    </row>
    <row r="1052" spans="15:16" ht="15">
      <c r="O1052"/>
      <c r="P1052"/>
    </row>
    <row r="1053" spans="15:16" ht="15">
      <c r="O1053"/>
      <c r="P1053"/>
    </row>
    <row r="1054" spans="15:16" ht="15">
      <c r="O1054"/>
      <c r="P1054"/>
    </row>
    <row r="1055" spans="15:16" ht="15">
      <c r="O1055"/>
      <c r="P1055"/>
    </row>
    <row r="1056" spans="15:16" ht="15">
      <c r="O1056"/>
      <c r="P1056"/>
    </row>
    <row r="1057" spans="15:16" ht="15">
      <c r="O1057"/>
      <c r="P1057"/>
    </row>
    <row r="1058" spans="15:16" ht="15">
      <c r="O1058"/>
      <c r="P1058"/>
    </row>
    <row r="1059" spans="15:16" ht="15">
      <c r="O1059"/>
      <c r="P1059"/>
    </row>
    <row r="1060" spans="15:16" ht="15">
      <c r="O1060"/>
      <c r="P1060"/>
    </row>
    <row r="1061" spans="15:16" ht="15">
      <c r="O1061"/>
      <c r="P1061"/>
    </row>
    <row r="1062" spans="15:16" ht="15">
      <c r="O1062"/>
      <c r="P1062"/>
    </row>
    <row r="1063" spans="15:16" ht="15">
      <c r="O1063"/>
      <c r="P1063"/>
    </row>
    <row r="1064" spans="15:16" ht="15">
      <c r="O1064"/>
      <c r="P1064"/>
    </row>
    <row r="1065" spans="15:16" ht="15">
      <c r="O1065"/>
      <c r="P1065"/>
    </row>
    <row r="1066" spans="15:16" ht="15">
      <c r="O1066"/>
      <c r="P1066"/>
    </row>
    <row r="1067" spans="15:16" ht="15">
      <c r="O1067"/>
      <c r="P1067"/>
    </row>
    <row r="1068" spans="15:16" ht="15">
      <c r="O1068"/>
      <c r="P1068"/>
    </row>
    <row r="1069" spans="15:16" ht="15">
      <c r="O1069"/>
      <c r="P1069"/>
    </row>
    <row r="1070" spans="15:16" ht="15">
      <c r="O1070"/>
      <c r="P1070"/>
    </row>
    <row r="1071" spans="15:16" ht="15">
      <c r="O1071"/>
      <c r="P1071"/>
    </row>
    <row r="1072" spans="15:16" ht="15">
      <c r="O1072"/>
      <c r="P1072"/>
    </row>
    <row r="1073" spans="15:16" ht="15">
      <c r="O1073"/>
      <c r="P1073"/>
    </row>
    <row r="1074" spans="15:16" ht="15">
      <c r="O1074"/>
      <c r="P1074"/>
    </row>
    <row r="1075" spans="15:16" ht="15">
      <c r="O1075"/>
      <c r="P1075"/>
    </row>
    <row r="1076" spans="15:16" ht="15">
      <c r="O1076"/>
      <c r="P1076"/>
    </row>
    <row r="1077" spans="15:16" ht="15">
      <c r="O1077"/>
      <c r="P1077"/>
    </row>
    <row r="1078" spans="15:16" ht="15">
      <c r="O1078"/>
      <c r="P1078"/>
    </row>
    <row r="1079" spans="15:16" ht="15">
      <c r="O1079"/>
      <c r="P1079"/>
    </row>
    <row r="1080" spans="15:16" ht="15">
      <c r="O1080"/>
      <c r="P1080"/>
    </row>
    <row r="1081" spans="15:16" ht="15">
      <c r="O1081"/>
      <c r="P1081"/>
    </row>
    <row r="1082" spans="15:16" ht="15">
      <c r="O1082"/>
      <c r="P1082"/>
    </row>
    <row r="1083" spans="15:16" ht="15">
      <c r="O1083"/>
      <c r="P1083"/>
    </row>
    <row r="1084" spans="15:16" ht="15">
      <c r="O1084"/>
      <c r="P1084"/>
    </row>
    <row r="1085" spans="15:16" ht="15">
      <c r="O1085"/>
      <c r="P1085"/>
    </row>
    <row r="1086" spans="15:16" ht="15">
      <c r="O1086"/>
      <c r="P1086"/>
    </row>
    <row r="1087" spans="15:16" ht="15">
      <c r="O1087"/>
      <c r="P1087"/>
    </row>
    <row r="1088" spans="15:16" ht="15">
      <c r="O1088"/>
      <c r="P1088"/>
    </row>
    <row r="1089" spans="15:16" ht="15">
      <c r="O1089"/>
      <c r="P1089"/>
    </row>
    <row r="1090" spans="15:16" ht="15">
      <c r="O1090"/>
      <c r="P1090"/>
    </row>
    <row r="1091" spans="15:16" ht="15">
      <c r="O1091"/>
      <c r="P1091"/>
    </row>
    <row r="1092" spans="15:16" ht="15">
      <c r="O1092"/>
      <c r="P1092"/>
    </row>
    <row r="1093" spans="15:16" ht="15">
      <c r="O1093"/>
      <c r="P1093"/>
    </row>
    <row r="1094" spans="15:16" ht="15">
      <c r="O1094"/>
      <c r="P1094"/>
    </row>
    <row r="1095" spans="15:16" ht="15">
      <c r="O1095"/>
      <c r="P1095"/>
    </row>
    <row r="1096" spans="15:16" ht="15">
      <c r="O1096"/>
      <c r="P1096"/>
    </row>
    <row r="1097" spans="15:16" ht="15">
      <c r="O1097"/>
      <c r="P1097"/>
    </row>
    <row r="1098" spans="15:16" ht="15">
      <c r="O1098"/>
      <c r="P1098"/>
    </row>
    <row r="1099" spans="15:16" ht="15">
      <c r="O1099"/>
      <c r="P1099"/>
    </row>
    <row r="1100" spans="15:16" ht="15">
      <c r="O1100"/>
      <c r="P1100"/>
    </row>
    <row r="1101" spans="15:16" ht="15">
      <c r="O1101"/>
      <c r="P1101"/>
    </row>
    <row r="1102" spans="15:16" ht="15">
      <c r="O1102"/>
      <c r="P1102"/>
    </row>
    <row r="1103" spans="15:16" ht="15">
      <c r="O1103"/>
      <c r="P1103"/>
    </row>
    <row r="1104" spans="15:16" ht="15">
      <c r="O1104"/>
      <c r="P1104"/>
    </row>
    <row r="1105" spans="15:16" ht="15">
      <c r="O1105"/>
      <c r="P1105"/>
    </row>
    <row r="1106" spans="15:16" ht="15">
      <c r="O1106"/>
      <c r="P1106"/>
    </row>
    <row r="1107" spans="15:16" ht="15">
      <c r="O1107"/>
      <c r="P1107"/>
    </row>
    <row r="1108" spans="15:16" ht="15">
      <c r="O1108"/>
      <c r="P1108"/>
    </row>
    <row r="1109" spans="15:16" ht="15">
      <c r="O1109"/>
      <c r="P1109"/>
    </row>
    <row r="1110" spans="15:16" ht="15">
      <c r="O1110"/>
      <c r="P1110"/>
    </row>
    <row r="1111" spans="15:16" ht="15">
      <c r="O1111"/>
      <c r="P1111"/>
    </row>
    <row r="1112" spans="15:16" ht="15">
      <c r="O1112"/>
      <c r="P1112"/>
    </row>
    <row r="1113" spans="15:16" ht="15">
      <c r="O1113"/>
      <c r="P1113"/>
    </row>
    <row r="1114" spans="15:16" ht="15">
      <c r="O1114"/>
      <c r="P1114"/>
    </row>
    <row r="1115" spans="15:16" ht="15">
      <c r="O1115"/>
      <c r="P1115"/>
    </row>
    <row r="1116" spans="15:16" ht="15">
      <c r="O1116"/>
      <c r="P1116"/>
    </row>
    <row r="1117" spans="15:16" ht="15">
      <c r="O1117"/>
      <c r="P1117"/>
    </row>
    <row r="1118" spans="15:16" ht="15">
      <c r="O1118"/>
      <c r="P1118"/>
    </row>
    <row r="1119" spans="15:16" ht="15">
      <c r="O1119"/>
      <c r="P1119"/>
    </row>
    <row r="1120" spans="15:16" ht="15">
      <c r="O1120"/>
      <c r="P1120"/>
    </row>
    <row r="1121" spans="15:16" ht="15">
      <c r="O1121"/>
      <c r="P1121"/>
    </row>
    <row r="1122" spans="15:16" ht="15">
      <c r="O1122"/>
      <c r="P1122"/>
    </row>
    <row r="1123" spans="15:16" ht="15">
      <c r="O1123"/>
      <c r="P1123"/>
    </row>
    <row r="1124" spans="15:16" ht="15">
      <c r="O1124"/>
      <c r="P1124"/>
    </row>
    <row r="1125" spans="15:16" ht="15">
      <c r="O1125"/>
      <c r="P1125"/>
    </row>
    <row r="1126" spans="15:16" ht="15">
      <c r="O1126"/>
      <c r="P1126"/>
    </row>
    <row r="1127" spans="15:16" ht="15">
      <c r="O1127"/>
      <c r="P1127"/>
    </row>
    <row r="1128" spans="15:16" ht="15">
      <c r="O1128"/>
      <c r="P1128"/>
    </row>
    <row r="1129" spans="15:16" ht="15">
      <c r="O1129"/>
      <c r="P1129"/>
    </row>
    <row r="1130" spans="15:16" ht="15">
      <c r="O1130"/>
      <c r="P1130"/>
    </row>
    <row r="1131" spans="15:16" ht="15">
      <c r="O1131"/>
      <c r="P1131"/>
    </row>
    <row r="1132" spans="15:16" ht="15">
      <c r="O1132"/>
      <c r="P1132"/>
    </row>
    <row r="1133" spans="15:16" ht="15">
      <c r="O1133"/>
      <c r="P1133"/>
    </row>
    <row r="1134" spans="15:16" ht="15">
      <c r="O1134"/>
      <c r="P1134"/>
    </row>
    <row r="1135" spans="15:16" ht="15">
      <c r="O1135"/>
      <c r="P1135"/>
    </row>
    <row r="1136" spans="15:16" ht="15">
      <c r="O1136"/>
      <c r="P1136"/>
    </row>
    <row r="1137" spans="15:16" ht="15">
      <c r="O1137"/>
      <c r="P1137"/>
    </row>
    <row r="1138" spans="15:16" ht="15">
      <c r="O1138"/>
      <c r="P1138"/>
    </row>
    <row r="1139" spans="15:16" ht="15">
      <c r="O1139"/>
      <c r="P1139"/>
    </row>
    <row r="1140" spans="15:16" ht="15">
      <c r="O1140"/>
      <c r="P1140"/>
    </row>
    <row r="1141" spans="15:16" ht="15">
      <c r="O1141"/>
      <c r="P1141"/>
    </row>
    <row r="1142" spans="15:16" ht="15">
      <c r="O1142"/>
      <c r="P1142"/>
    </row>
    <row r="1143" spans="15:16" ht="15">
      <c r="O1143"/>
      <c r="P1143"/>
    </row>
    <row r="1144" spans="15:16" ht="15">
      <c r="O1144"/>
      <c r="P1144"/>
    </row>
    <row r="1145" spans="15:16" ht="15">
      <c r="O1145"/>
      <c r="P1145"/>
    </row>
    <row r="1146" spans="15:16" ht="15">
      <c r="O1146"/>
      <c r="P1146"/>
    </row>
    <row r="1147" spans="15:16" ht="15">
      <c r="O1147"/>
      <c r="P1147"/>
    </row>
    <row r="1148" spans="15:16" ht="15">
      <c r="O1148"/>
      <c r="P1148"/>
    </row>
    <row r="1149" spans="15:16" ht="15">
      <c r="O1149"/>
      <c r="P1149"/>
    </row>
    <row r="1150" spans="15:16" ht="15">
      <c r="O1150"/>
      <c r="P1150"/>
    </row>
    <row r="1151" spans="15:16" ht="15">
      <c r="O1151"/>
      <c r="P1151"/>
    </row>
    <row r="1152" spans="15:16" ht="15">
      <c r="O1152"/>
      <c r="P1152"/>
    </row>
    <row r="1153" spans="15:16" ht="15">
      <c r="O1153"/>
      <c r="P1153"/>
    </row>
    <row r="1154" spans="15:16" ht="15">
      <c r="O1154"/>
      <c r="P1154"/>
    </row>
    <row r="1155" spans="15:16" ht="15">
      <c r="O1155"/>
      <c r="P1155"/>
    </row>
    <row r="1156" spans="15:16" ht="15">
      <c r="O1156"/>
      <c r="P1156"/>
    </row>
    <row r="1157" spans="15:16" ht="15">
      <c r="O1157"/>
      <c r="P1157"/>
    </row>
    <row r="1158" spans="15:16" ht="15">
      <c r="O1158"/>
      <c r="P1158"/>
    </row>
    <row r="1159" spans="15:16" ht="15">
      <c r="O1159"/>
      <c r="P1159"/>
    </row>
    <row r="1160" spans="15:16" ht="15">
      <c r="O1160"/>
      <c r="P1160"/>
    </row>
    <row r="1161" spans="15:16" ht="15">
      <c r="O1161"/>
      <c r="P1161"/>
    </row>
    <row r="1162" spans="15:16" ht="15">
      <c r="O1162"/>
      <c r="P1162"/>
    </row>
    <row r="1163" spans="15:16" ht="15">
      <c r="O1163"/>
      <c r="P1163"/>
    </row>
    <row r="1164" spans="15:16" ht="15">
      <c r="O1164"/>
      <c r="P1164"/>
    </row>
    <row r="1165" spans="15:16" ht="15">
      <c r="O1165"/>
      <c r="P1165"/>
    </row>
    <row r="1166" spans="15:16" ht="15">
      <c r="O1166"/>
      <c r="P1166"/>
    </row>
    <row r="1167" spans="15:16" ht="15">
      <c r="O1167"/>
      <c r="P1167"/>
    </row>
    <row r="1168" spans="15:16" ht="15">
      <c r="O1168"/>
      <c r="P1168"/>
    </row>
    <row r="1169" spans="15:16" ht="15">
      <c r="O1169"/>
      <c r="P1169"/>
    </row>
    <row r="1170" spans="15:16" ht="15">
      <c r="O1170"/>
      <c r="P1170"/>
    </row>
    <row r="1171" spans="15:16" ht="15">
      <c r="O1171"/>
      <c r="P1171"/>
    </row>
    <row r="1172" spans="15:16" ht="15">
      <c r="O1172"/>
      <c r="P1172"/>
    </row>
    <row r="1173" spans="15:16" ht="15">
      <c r="O1173"/>
      <c r="P1173"/>
    </row>
    <row r="1174" spans="15:16" ht="15">
      <c r="O1174"/>
      <c r="P1174"/>
    </row>
    <row r="1175" spans="15:16" ht="15">
      <c r="O1175"/>
      <c r="P1175"/>
    </row>
    <row r="1176" spans="15:16" ht="15">
      <c r="O1176"/>
      <c r="P1176"/>
    </row>
    <row r="1177" spans="15:16" ht="15">
      <c r="O1177"/>
      <c r="P1177"/>
    </row>
    <row r="1178" spans="15:16" ht="15">
      <c r="O1178"/>
      <c r="P1178"/>
    </row>
    <row r="1179" spans="15:16" ht="15">
      <c r="O1179"/>
      <c r="P1179"/>
    </row>
    <row r="1180" spans="15:16" ht="15">
      <c r="O1180"/>
      <c r="P1180"/>
    </row>
    <row r="1181" spans="15:16" ht="15">
      <c r="O1181"/>
      <c r="P1181"/>
    </row>
    <row r="1182" spans="15:16" ht="15">
      <c r="O1182"/>
      <c r="P1182"/>
    </row>
    <row r="1183" spans="15:16" ht="15">
      <c r="O1183"/>
      <c r="P1183"/>
    </row>
    <row r="1184" spans="15:16" ht="15">
      <c r="O1184"/>
      <c r="P1184"/>
    </row>
    <row r="1185" spans="15:16" ht="15">
      <c r="O1185"/>
      <c r="P1185"/>
    </row>
    <row r="1186" spans="15:16" ht="15">
      <c r="O1186"/>
      <c r="P1186"/>
    </row>
    <row r="1187" spans="15:16" ht="15">
      <c r="O1187"/>
      <c r="P1187"/>
    </row>
    <row r="1188" spans="15:16" ht="15">
      <c r="O1188"/>
      <c r="P1188"/>
    </row>
    <row r="1189" spans="15:16" ht="15">
      <c r="O1189"/>
      <c r="P1189"/>
    </row>
    <row r="1190" spans="15:16" ht="15">
      <c r="O1190"/>
      <c r="P1190"/>
    </row>
    <row r="1191" spans="15:16" ht="15">
      <c r="O1191"/>
      <c r="P1191"/>
    </row>
    <row r="1192" spans="15:16" ht="15">
      <c r="O1192"/>
      <c r="P1192"/>
    </row>
    <row r="1193" spans="15:16" ht="15">
      <c r="O1193"/>
      <c r="P1193"/>
    </row>
    <row r="1194" spans="15:16" ht="15">
      <c r="O1194"/>
      <c r="P1194"/>
    </row>
    <row r="1195" spans="15:16" ht="15">
      <c r="O1195"/>
      <c r="P1195"/>
    </row>
    <row r="1196" spans="15:16" ht="15">
      <c r="O1196"/>
      <c r="P1196"/>
    </row>
    <row r="1197" spans="15:16" ht="15">
      <c r="O1197"/>
      <c r="P1197"/>
    </row>
    <row r="1198" spans="15:16" ht="15">
      <c r="O1198"/>
      <c r="P1198"/>
    </row>
    <row r="1199" spans="15:16" ht="15">
      <c r="O1199"/>
      <c r="P1199"/>
    </row>
    <row r="1200" spans="15:16" ht="15">
      <c r="O1200"/>
      <c r="P1200"/>
    </row>
    <row r="1201" spans="15:16" ht="15">
      <c r="O1201"/>
      <c r="P1201"/>
    </row>
    <row r="1202" spans="15:16" ht="15">
      <c r="O1202"/>
      <c r="P1202"/>
    </row>
    <row r="1203" spans="15:16" ht="15">
      <c r="O1203"/>
      <c r="P1203"/>
    </row>
    <row r="1204" spans="15:16" ht="15">
      <c r="O1204"/>
      <c r="P1204"/>
    </row>
    <row r="1205" spans="15:16" ht="15">
      <c r="O1205"/>
      <c r="P1205"/>
    </row>
    <row r="1206" spans="15:16" ht="15">
      <c r="O1206"/>
      <c r="P1206"/>
    </row>
    <row r="1207" spans="15:16" ht="15">
      <c r="O1207"/>
      <c r="P1207"/>
    </row>
    <row r="1208" spans="15:16" ht="15">
      <c r="O1208"/>
      <c r="P1208"/>
    </row>
    <row r="1209" spans="15:16" ht="15">
      <c r="O1209"/>
      <c r="P1209"/>
    </row>
    <row r="1210" spans="15:16" ht="15">
      <c r="O1210"/>
      <c r="P1210"/>
    </row>
    <row r="1211" spans="15:16" ht="15">
      <c r="O1211"/>
      <c r="P1211"/>
    </row>
    <row r="1212" spans="15:16" ht="15">
      <c r="O1212"/>
      <c r="P1212"/>
    </row>
    <row r="1213" spans="15:16" ht="15">
      <c r="O1213"/>
      <c r="P1213"/>
    </row>
    <row r="1214" spans="15:16" ht="15">
      <c r="O1214"/>
      <c r="P1214"/>
    </row>
    <row r="1215" spans="15:16" ht="15">
      <c r="O1215"/>
      <c r="P1215"/>
    </row>
    <row r="1216" spans="15:16" ht="15">
      <c r="O1216"/>
      <c r="P1216"/>
    </row>
    <row r="1217" spans="15:16" ht="15">
      <c r="O1217"/>
      <c r="P1217"/>
    </row>
    <row r="1218" spans="15:16" ht="15">
      <c r="O1218"/>
      <c r="P1218"/>
    </row>
    <row r="1219" spans="15:16" ht="15">
      <c r="O1219"/>
      <c r="P1219"/>
    </row>
    <row r="1220" spans="15:16" ht="15">
      <c r="O1220"/>
      <c r="P1220"/>
    </row>
    <row r="1221" spans="15:16" ht="15">
      <c r="O1221"/>
      <c r="P1221"/>
    </row>
    <row r="1222" spans="15:16" ht="15">
      <c r="O1222"/>
      <c r="P1222"/>
    </row>
    <row r="1223" spans="15:16" ht="15">
      <c r="O1223"/>
      <c r="P1223"/>
    </row>
    <row r="1224" spans="15:16" ht="15">
      <c r="O1224"/>
      <c r="P1224"/>
    </row>
    <row r="1225" spans="15:16" ht="15">
      <c r="O1225"/>
      <c r="P1225"/>
    </row>
    <row r="1226" spans="15:16" ht="15">
      <c r="O1226"/>
      <c r="P1226"/>
    </row>
    <row r="1227" spans="15:16" ht="15">
      <c r="O1227"/>
      <c r="P1227"/>
    </row>
    <row r="1228" spans="15:16" ht="15">
      <c r="O1228"/>
      <c r="P1228"/>
    </row>
    <row r="1229" spans="15:16" ht="15">
      <c r="O1229"/>
      <c r="P1229"/>
    </row>
    <row r="1230" spans="15:16" ht="15">
      <c r="O1230"/>
      <c r="P1230"/>
    </row>
    <row r="1231" spans="15:16" ht="15">
      <c r="O1231"/>
      <c r="P1231"/>
    </row>
    <row r="1232" spans="15:16" ht="15">
      <c r="O1232"/>
      <c r="P1232"/>
    </row>
    <row r="1233" spans="15:16" ht="15">
      <c r="O1233"/>
      <c r="P1233"/>
    </row>
    <row r="1234" spans="15:16" ht="15">
      <c r="O1234"/>
      <c r="P1234"/>
    </row>
    <row r="1235" spans="15:16" ht="15">
      <c r="O1235"/>
      <c r="P1235"/>
    </row>
    <row r="1236" spans="15:16" ht="15">
      <c r="O1236"/>
      <c r="P1236"/>
    </row>
    <row r="1237" spans="15:16" ht="15">
      <c r="O1237"/>
      <c r="P1237"/>
    </row>
    <row r="1238" spans="15:16" ht="15">
      <c r="O1238"/>
      <c r="P1238"/>
    </row>
    <row r="1239" spans="15:16" ht="15">
      <c r="O1239"/>
      <c r="P1239"/>
    </row>
    <row r="1240" spans="15:16" ht="15">
      <c r="O1240"/>
      <c r="P1240"/>
    </row>
    <row r="1241" spans="15:16" ht="15">
      <c r="O1241"/>
      <c r="P1241"/>
    </row>
    <row r="1242" spans="15:16" ht="15">
      <c r="O1242"/>
      <c r="P1242"/>
    </row>
    <row r="1243" spans="15:16" ht="15">
      <c r="O1243"/>
      <c r="P1243"/>
    </row>
    <row r="1244" spans="15:16" ht="15">
      <c r="O1244"/>
      <c r="P1244"/>
    </row>
    <row r="1245" spans="15:16" ht="15">
      <c r="O1245"/>
      <c r="P1245"/>
    </row>
    <row r="1246" spans="15:16" ht="15">
      <c r="O1246"/>
      <c r="P1246"/>
    </row>
    <row r="1247" spans="15:16" ht="15">
      <c r="O1247"/>
      <c r="P1247"/>
    </row>
    <row r="1248" spans="15:16" ht="15">
      <c r="O1248"/>
      <c r="P1248"/>
    </row>
    <row r="1249" spans="15:16" ht="15">
      <c r="O1249"/>
      <c r="P1249"/>
    </row>
    <row r="1250" spans="15:16" ht="15">
      <c r="O1250"/>
      <c r="P1250"/>
    </row>
    <row r="1251" spans="15:16" ht="15">
      <c r="O1251"/>
      <c r="P1251"/>
    </row>
    <row r="1252" spans="15:16" ht="15">
      <c r="O1252"/>
      <c r="P1252"/>
    </row>
    <row r="1253" spans="15:16" ht="15">
      <c r="O1253"/>
      <c r="P1253"/>
    </row>
    <row r="1254" spans="15:16" ht="15">
      <c r="O1254"/>
      <c r="P1254"/>
    </row>
    <row r="1255" spans="15:16" ht="15">
      <c r="O1255"/>
      <c r="P1255"/>
    </row>
    <row r="1256" spans="15:16" ht="15">
      <c r="O1256"/>
      <c r="P1256"/>
    </row>
    <row r="1257" spans="15:16" ht="15">
      <c r="O1257"/>
      <c r="P1257"/>
    </row>
    <row r="1258" spans="15:16" ht="15">
      <c r="O1258"/>
      <c r="P1258"/>
    </row>
    <row r="1259" spans="15:16" ht="15">
      <c r="O1259"/>
      <c r="P1259"/>
    </row>
    <row r="1260" spans="15:16" ht="15">
      <c r="O1260"/>
      <c r="P1260"/>
    </row>
    <row r="1261" spans="15:16" ht="15">
      <c r="O1261"/>
      <c r="P1261"/>
    </row>
    <row r="1262" spans="15:16" ht="15">
      <c r="O1262"/>
      <c r="P1262"/>
    </row>
    <row r="1263" spans="15:16" ht="15">
      <c r="O1263"/>
      <c r="P1263"/>
    </row>
    <row r="1264" spans="15:16" ht="15">
      <c r="O1264"/>
      <c r="P1264"/>
    </row>
    <row r="1265" spans="15:16" ht="15">
      <c r="O1265"/>
      <c r="P1265"/>
    </row>
    <row r="1266" spans="15:16" ht="15">
      <c r="O1266"/>
      <c r="P1266"/>
    </row>
    <row r="1267" spans="15:16" ht="15">
      <c r="O1267"/>
      <c r="P1267"/>
    </row>
    <row r="1268" spans="15:16" ht="15">
      <c r="O1268"/>
      <c r="P1268"/>
    </row>
    <row r="1269" spans="15:16" ht="15">
      <c r="O1269"/>
      <c r="P1269"/>
    </row>
    <row r="1270" spans="15:16" ht="15">
      <c r="O1270"/>
      <c r="P1270"/>
    </row>
    <row r="1271" spans="15:16" ht="15">
      <c r="O1271"/>
      <c r="P1271"/>
    </row>
    <row r="1272" spans="15:16" ht="15">
      <c r="O1272"/>
      <c r="P1272"/>
    </row>
    <row r="1273" spans="15:16" ht="15">
      <c r="O1273"/>
      <c r="P1273"/>
    </row>
    <row r="1274" spans="15:16" ht="15">
      <c r="O1274"/>
      <c r="P1274"/>
    </row>
    <row r="1275" spans="15:16" ht="15">
      <c r="O1275"/>
      <c r="P1275"/>
    </row>
    <row r="1276" spans="15:16" ht="15">
      <c r="O1276"/>
      <c r="P1276"/>
    </row>
    <row r="1277" spans="15:16" ht="15">
      <c r="O1277"/>
      <c r="P1277"/>
    </row>
    <row r="1278" spans="15:16" ht="15">
      <c r="O1278"/>
      <c r="P1278"/>
    </row>
    <row r="1279" spans="15:16" ht="15">
      <c r="O1279"/>
      <c r="P1279"/>
    </row>
    <row r="1280" spans="15:16" ht="15">
      <c r="O1280"/>
      <c r="P1280"/>
    </row>
    <row r="1281" spans="15:16" ht="15">
      <c r="O1281"/>
      <c r="P1281"/>
    </row>
    <row r="1282" spans="15:16" ht="15">
      <c r="O1282"/>
      <c r="P1282"/>
    </row>
    <row r="1283" spans="15:16" ht="15">
      <c r="O1283"/>
      <c r="P1283"/>
    </row>
    <row r="1284" spans="15:16" ht="15">
      <c r="O1284"/>
      <c r="P1284"/>
    </row>
    <row r="1285" spans="15:16" ht="15">
      <c r="O1285"/>
      <c r="P1285"/>
    </row>
    <row r="1286" spans="15:16" ht="15">
      <c r="O1286"/>
      <c r="P1286"/>
    </row>
    <row r="1287" spans="15:16" ht="15">
      <c r="O1287"/>
      <c r="P1287"/>
    </row>
    <row r="1288" spans="15:16" ht="15">
      <c r="O1288"/>
      <c r="P1288"/>
    </row>
    <row r="1289" spans="15:16" ht="15">
      <c r="O1289"/>
      <c r="P1289"/>
    </row>
    <row r="1290" spans="15:16" ht="15">
      <c r="O1290"/>
      <c r="P1290"/>
    </row>
    <row r="1291" spans="15:16" ht="15">
      <c r="O1291"/>
      <c r="P1291"/>
    </row>
    <row r="1292" spans="15:16" ht="15">
      <c r="O1292"/>
      <c r="P1292"/>
    </row>
    <row r="1293" spans="15:16" ht="15">
      <c r="O1293"/>
      <c r="P1293"/>
    </row>
    <row r="1294" spans="15:16" ht="15">
      <c r="O1294"/>
      <c r="P1294"/>
    </row>
    <row r="1295" spans="15:16" ht="15">
      <c r="O1295"/>
      <c r="P1295"/>
    </row>
    <row r="1296" spans="15:16" ht="15">
      <c r="O1296"/>
      <c r="P1296"/>
    </row>
    <row r="1297" spans="15:16" ht="15">
      <c r="O1297"/>
      <c r="P1297"/>
    </row>
    <row r="1298" spans="15:16" ht="15">
      <c r="O1298"/>
      <c r="P1298"/>
    </row>
    <row r="1299" spans="15:16" ht="15">
      <c r="O1299"/>
      <c r="P1299"/>
    </row>
    <row r="1300" spans="15:16" ht="15">
      <c r="O1300"/>
      <c r="P1300"/>
    </row>
    <row r="1301" spans="15:16" ht="15">
      <c r="O1301"/>
      <c r="P1301"/>
    </row>
    <row r="1302" spans="15:16" ht="15">
      <c r="O1302"/>
      <c r="P1302"/>
    </row>
    <row r="1303" spans="15:16" ht="15">
      <c r="O1303"/>
      <c r="P1303"/>
    </row>
    <row r="1304" spans="15:16" ht="15">
      <c r="O1304"/>
      <c r="P1304"/>
    </row>
    <row r="1305" spans="15:16" ht="15">
      <c r="O1305"/>
      <c r="P1305"/>
    </row>
    <row r="1306" spans="15:16" ht="15">
      <c r="O1306"/>
      <c r="P1306"/>
    </row>
    <row r="1307" spans="15:16" ht="15">
      <c r="O1307"/>
      <c r="P1307"/>
    </row>
    <row r="1308" spans="15:16" ht="15">
      <c r="O1308"/>
      <c r="P1308"/>
    </row>
    <row r="1309" spans="15:16" ht="15">
      <c r="O1309"/>
      <c r="P1309"/>
    </row>
    <row r="1310" spans="15:16" ht="15">
      <c r="O1310"/>
      <c r="P1310"/>
    </row>
    <row r="1311" spans="15:16" ht="15">
      <c r="O1311"/>
      <c r="P1311"/>
    </row>
    <row r="1312" spans="15:16" ht="15">
      <c r="O1312"/>
      <c r="P1312"/>
    </row>
    <row r="1313" spans="15:16" ht="15">
      <c r="O1313"/>
      <c r="P1313"/>
    </row>
    <row r="1314" spans="15:16" ht="15">
      <c r="O1314"/>
      <c r="P1314"/>
    </row>
    <row r="1315" spans="15:16" ht="15">
      <c r="O1315"/>
      <c r="P1315"/>
    </row>
    <row r="1316" spans="15:16" ht="15">
      <c r="O1316"/>
      <c r="P1316"/>
    </row>
    <row r="1317" spans="15:16" ht="15">
      <c r="O1317"/>
      <c r="P1317"/>
    </row>
    <row r="1318" spans="15:16" ht="15">
      <c r="O1318"/>
      <c r="P1318"/>
    </row>
    <row r="1319" spans="15:16" ht="15">
      <c r="O1319"/>
      <c r="P1319"/>
    </row>
    <row r="1320" spans="15:16" ht="15">
      <c r="O1320"/>
      <c r="P1320"/>
    </row>
    <row r="1321" spans="15:16" ht="15">
      <c r="O1321"/>
      <c r="P1321"/>
    </row>
    <row r="1322" spans="15:16" ht="15">
      <c r="O1322"/>
      <c r="P1322"/>
    </row>
    <row r="1323" spans="15:16" ht="15">
      <c r="O1323"/>
      <c r="P1323"/>
    </row>
    <row r="1324" spans="15:16" ht="15">
      <c r="O1324"/>
      <c r="P1324"/>
    </row>
    <row r="1325" spans="15:16" ht="15">
      <c r="O1325"/>
      <c r="P1325"/>
    </row>
    <row r="1326" spans="15:16" ht="15">
      <c r="O1326"/>
      <c r="P1326"/>
    </row>
    <row r="1327" spans="15:16" ht="15">
      <c r="O1327"/>
      <c r="P1327"/>
    </row>
    <row r="1328" spans="15:16" ht="15">
      <c r="O1328"/>
      <c r="P1328"/>
    </row>
    <row r="1329" spans="15:16" ht="15">
      <c r="O1329"/>
      <c r="P1329"/>
    </row>
    <row r="1330" spans="15:16" ht="15">
      <c r="O1330"/>
      <c r="P1330"/>
    </row>
    <row r="1331" spans="15:16" ht="15">
      <c r="O1331"/>
      <c r="P1331"/>
    </row>
    <row r="1332" spans="15:16" ht="15">
      <c r="O1332"/>
      <c r="P1332"/>
    </row>
    <row r="1333" spans="15:16" ht="15">
      <c r="O1333"/>
      <c r="P1333"/>
    </row>
    <row r="1334" spans="15:16" ht="15">
      <c r="O1334"/>
      <c r="P1334"/>
    </row>
    <row r="1335" spans="15:16" ht="15">
      <c r="O1335"/>
      <c r="P1335"/>
    </row>
    <row r="1336" spans="15:16" ht="15">
      <c r="O1336"/>
      <c r="P1336"/>
    </row>
    <row r="1337" spans="15:16" ht="15">
      <c r="O1337"/>
      <c r="P1337"/>
    </row>
    <row r="1338" spans="15:16" ht="15">
      <c r="O1338"/>
      <c r="P1338"/>
    </row>
    <row r="1339" spans="15:16" ht="15">
      <c r="O1339"/>
      <c r="P1339"/>
    </row>
    <row r="1340" spans="15:16" ht="15">
      <c r="O1340"/>
      <c r="P1340"/>
    </row>
    <row r="1341" spans="15:16" ht="15">
      <c r="O1341"/>
      <c r="P1341"/>
    </row>
    <row r="1342" spans="15:16" ht="15">
      <c r="O1342"/>
      <c r="P1342"/>
    </row>
    <row r="1343" spans="15:16" ht="15">
      <c r="O1343"/>
      <c r="P1343"/>
    </row>
    <row r="1344" spans="15:16" ht="15">
      <c r="O1344"/>
      <c r="P1344"/>
    </row>
    <row r="1345" spans="15:16" ht="15">
      <c r="O1345"/>
      <c r="P1345"/>
    </row>
    <row r="1346" spans="15:16" ht="15">
      <c r="O1346"/>
      <c r="P1346"/>
    </row>
    <row r="1347" spans="15:16" ht="15">
      <c r="O1347"/>
      <c r="P1347"/>
    </row>
    <row r="1348" spans="15:16" ht="15">
      <c r="O1348"/>
      <c r="P1348"/>
    </row>
    <row r="1349" spans="15:16" ht="15">
      <c r="O1349"/>
      <c r="P1349"/>
    </row>
    <row r="1350" spans="15:16" ht="15">
      <c r="O1350"/>
      <c r="P1350"/>
    </row>
    <row r="1351" spans="15:16" ht="15">
      <c r="O1351"/>
      <c r="P1351"/>
    </row>
    <row r="1352" spans="15:16" ht="15">
      <c r="O1352"/>
      <c r="P1352"/>
    </row>
    <row r="1353" spans="15:16" ht="15">
      <c r="O1353"/>
      <c r="P1353"/>
    </row>
    <row r="1354" spans="15:16" ht="15">
      <c r="O1354"/>
      <c r="P1354"/>
    </row>
    <row r="1355" spans="15:16" ht="15">
      <c r="O1355"/>
      <c r="P1355"/>
    </row>
    <row r="1356" spans="15:16" ht="15">
      <c r="O1356"/>
      <c r="P1356"/>
    </row>
    <row r="1357" spans="15:16" ht="15">
      <c r="O1357"/>
      <c r="P1357"/>
    </row>
    <row r="1358" spans="15:16" ht="15">
      <c r="O1358"/>
      <c r="P1358"/>
    </row>
    <row r="1359" spans="15:16" ht="15">
      <c r="O1359"/>
      <c r="P1359"/>
    </row>
    <row r="1360" spans="15:16" ht="15">
      <c r="O1360"/>
      <c r="P1360"/>
    </row>
    <row r="1361" spans="15:16" ht="15">
      <c r="O1361"/>
      <c r="P1361"/>
    </row>
    <row r="1362" spans="15:16" ht="15">
      <c r="O1362"/>
      <c r="P1362"/>
    </row>
    <row r="1363" spans="15:16" ht="15">
      <c r="O1363"/>
      <c r="P1363"/>
    </row>
    <row r="1364" spans="15:16" ht="15">
      <c r="O1364"/>
      <c r="P1364"/>
    </row>
    <row r="1365" spans="15:16" ht="15">
      <c r="O1365"/>
      <c r="P1365"/>
    </row>
    <row r="1366" spans="15:16" ht="15">
      <c r="O1366"/>
      <c r="P1366"/>
    </row>
    <row r="1367" spans="15:16" ht="15">
      <c r="O1367"/>
      <c r="P1367"/>
    </row>
    <row r="1368" spans="15:16" ht="15">
      <c r="O1368"/>
      <c r="P1368"/>
    </row>
    <row r="1369" spans="15:16" ht="15">
      <c r="O1369"/>
      <c r="P1369"/>
    </row>
    <row r="1370" spans="15:16" ht="15">
      <c r="O1370"/>
      <c r="P1370"/>
    </row>
    <row r="1371" spans="15:16" ht="15">
      <c r="O1371"/>
      <c r="P1371"/>
    </row>
    <row r="1372" spans="15:16" ht="15">
      <c r="O1372"/>
      <c r="P1372"/>
    </row>
    <row r="1373" spans="15:16" ht="15">
      <c r="O1373"/>
      <c r="P1373"/>
    </row>
    <row r="1374" spans="15:16" ht="15">
      <c r="O1374"/>
      <c r="P1374"/>
    </row>
    <row r="1375" spans="15:16" ht="15">
      <c r="O1375"/>
      <c r="P1375"/>
    </row>
    <row r="1376" spans="15:16" ht="15">
      <c r="O1376"/>
      <c r="P1376"/>
    </row>
    <row r="1377" spans="15:16" ht="15">
      <c r="O1377"/>
      <c r="P1377"/>
    </row>
    <row r="1378" spans="15:16" ht="15">
      <c r="O1378"/>
      <c r="P1378"/>
    </row>
    <row r="1379" spans="15:16" ht="15">
      <c r="O1379"/>
      <c r="P1379"/>
    </row>
    <row r="1380" spans="15:16" ht="15">
      <c r="O1380"/>
      <c r="P1380"/>
    </row>
    <row r="1381" spans="15:16" ht="15">
      <c r="O1381"/>
      <c r="P1381"/>
    </row>
    <row r="1382" spans="15:16" ht="15">
      <c r="O1382"/>
      <c r="P1382"/>
    </row>
    <row r="1383" spans="15:16" ht="15">
      <c r="O1383"/>
      <c r="P1383"/>
    </row>
    <row r="1384" spans="15:16" ht="15">
      <c r="O1384"/>
      <c r="P1384"/>
    </row>
    <row r="1385" spans="15:16" ht="15">
      <c r="O1385"/>
      <c r="P1385"/>
    </row>
    <row r="1386" spans="15:16" ht="15">
      <c r="O1386"/>
      <c r="P1386"/>
    </row>
    <row r="1387" spans="15:16" ht="15">
      <c r="O1387"/>
      <c r="P1387"/>
    </row>
    <row r="1388" spans="15:16" ht="15">
      <c r="O1388"/>
      <c r="P1388"/>
    </row>
    <row r="1389" spans="15:16" ht="15">
      <c r="O1389"/>
      <c r="P1389"/>
    </row>
    <row r="1390" spans="15:16" ht="15">
      <c r="O1390"/>
      <c r="P1390"/>
    </row>
    <row r="1391" spans="15:16" ht="15">
      <c r="O1391"/>
      <c r="P1391"/>
    </row>
    <row r="1392" spans="15:16" ht="15">
      <c r="O1392"/>
      <c r="P1392"/>
    </row>
    <row r="1393" spans="15:16" ht="15">
      <c r="O1393"/>
      <c r="P1393"/>
    </row>
    <row r="1394" spans="15:16" ht="15">
      <c r="O1394"/>
      <c r="P1394"/>
    </row>
    <row r="1395" spans="15:16" ht="15">
      <c r="O1395"/>
      <c r="P1395"/>
    </row>
    <row r="1396" spans="15:16" ht="15">
      <c r="O1396"/>
      <c r="P1396"/>
    </row>
    <row r="1397" spans="15:16" ht="15">
      <c r="O1397"/>
      <c r="P1397"/>
    </row>
    <row r="1398" spans="15:16" ht="15">
      <c r="O1398"/>
      <c r="P1398"/>
    </row>
    <row r="1399" spans="15:16" ht="15">
      <c r="O1399"/>
      <c r="P1399"/>
    </row>
    <row r="1400" spans="15:16" ht="15">
      <c r="O1400"/>
      <c r="P1400"/>
    </row>
    <row r="1401" spans="15:16" ht="15">
      <c r="O1401"/>
      <c r="P1401"/>
    </row>
    <row r="1402" spans="15:16" ht="15">
      <c r="O1402"/>
      <c r="P1402"/>
    </row>
    <row r="1403" spans="15:16" ht="15">
      <c r="O1403"/>
      <c r="P1403"/>
    </row>
    <row r="1404" spans="15:16" ht="15">
      <c r="O1404"/>
      <c r="P1404"/>
    </row>
    <row r="1405" spans="15:16" ht="15">
      <c r="O1405"/>
      <c r="P1405"/>
    </row>
    <row r="1406" spans="15:16" ht="15">
      <c r="O1406"/>
      <c r="P1406"/>
    </row>
    <row r="1407" spans="15:16" ht="15">
      <c r="O1407"/>
      <c r="P1407"/>
    </row>
    <row r="1408" spans="15:16" ht="15">
      <c r="O1408"/>
      <c r="P1408"/>
    </row>
    <row r="1409" spans="15:16" ht="15">
      <c r="O1409"/>
      <c r="P1409"/>
    </row>
    <row r="1410" spans="15:16" ht="15">
      <c r="O1410"/>
      <c r="P1410"/>
    </row>
    <row r="1411" spans="15:16" ht="15">
      <c r="O1411"/>
      <c r="P1411"/>
    </row>
    <row r="1412" spans="15:16" ht="15">
      <c r="O1412"/>
      <c r="P1412"/>
    </row>
    <row r="1413" spans="15:16" ht="15">
      <c r="O1413"/>
      <c r="P1413"/>
    </row>
    <row r="1414" spans="15:16" ht="15">
      <c r="O1414"/>
      <c r="P1414"/>
    </row>
    <row r="1415" spans="15:16" ht="15">
      <c r="O1415"/>
      <c r="P1415"/>
    </row>
    <row r="1416" spans="15:16" ht="15">
      <c r="O1416"/>
      <c r="P1416"/>
    </row>
    <row r="1417" spans="15:16" ht="15">
      <c r="O1417"/>
      <c r="P1417"/>
    </row>
    <row r="1418" spans="15:16" ht="15">
      <c r="O1418"/>
      <c r="P1418"/>
    </row>
    <row r="1419" spans="15:16" ht="15">
      <c r="O1419"/>
      <c r="P1419"/>
    </row>
    <row r="1420" spans="15:16" ht="15">
      <c r="O1420"/>
      <c r="P1420"/>
    </row>
    <row r="1421" spans="15:16" ht="15">
      <c r="O1421"/>
      <c r="P1421"/>
    </row>
    <row r="1422" spans="15:16" ht="15">
      <c r="O1422"/>
      <c r="P1422"/>
    </row>
    <row r="1423" spans="15:16" ht="15">
      <c r="O1423"/>
      <c r="P1423"/>
    </row>
    <row r="1424" spans="15:16" ht="15">
      <c r="O1424"/>
      <c r="P1424"/>
    </row>
    <row r="1425" spans="15:16" ht="15">
      <c r="O1425"/>
      <c r="P1425"/>
    </row>
    <row r="1426" spans="15:16" ht="15">
      <c r="O1426"/>
      <c r="P1426"/>
    </row>
    <row r="1427" spans="15:16" ht="15">
      <c r="O1427"/>
      <c r="P1427"/>
    </row>
    <row r="1428" spans="15:16" ht="15">
      <c r="O1428"/>
      <c r="P1428"/>
    </row>
    <row r="1429" spans="15:16" ht="15">
      <c r="O1429"/>
      <c r="P1429"/>
    </row>
    <row r="1430" spans="15:16" ht="15">
      <c r="O1430"/>
      <c r="P1430"/>
    </row>
    <row r="1431" spans="15:16" ht="15">
      <c r="O1431"/>
      <c r="P1431"/>
    </row>
    <row r="1432" spans="15:16" ht="15">
      <c r="O1432"/>
      <c r="P1432"/>
    </row>
    <row r="1433" spans="15:16" ht="15">
      <c r="O1433"/>
      <c r="P1433"/>
    </row>
    <row r="1434" spans="15:16" ht="15">
      <c r="O1434"/>
      <c r="P1434"/>
    </row>
    <row r="1435" spans="15:16" ht="15">
      <c r="O1435"/>
      <c r="P1435"/>
    </row>
    <row r="1436" spans="15:16" ht="15">
      <c r="O1436"/>
      <c r="P1436"/>
    </row>
    <row r="1437" spans="15:16" ht="15">
      <c r="O1437"/>
      <c r="P1437"/>
    </row>
    <row r="1438" spans="15:16" ht="15">
      <c r="O1438"/>
      <c r="P1438"/>
    </row>
    <row r="1439" spans="15:16" ht="15">
      <c r="O1439"/>
      <c r="P1439"/>
    </row>
    <row r="1440" spans="15:16" ht="15">
      <c r="O1440"/>
      <c r="P1440"/>
    </row>
    <row r="1441" spans="15:16" ht="15">
      <c r="O1441"/>
      <c r="P1441"/>
    </row>
    <row r="1442" spans="15:16" ht="15">
      <c r="O1442"/>
      <c r="P1442"/>
    </row>
    <row r="1443" spans="15:16" ht="15">
      <c r="O1443"/>
      <c r="P1443"/>
    </row>
    <row r="1444" spans="15:16" ht="15">
      <c r="O1444"/>
      <c r="P1444"/>
    </row>
    <row r="1445" spans="15:16" ht="15">
      <c r="O1445"/>
      <c r="P1445"/>
    </row>
    <row r="1446" spans="15:16" ht="15">
      <c r="O1446"/>
      <c r="P1446"/>
    </row>
    <row r="1447" spans="15:16" ht="15">
      <c r="O1447"/>
      <c r="P1447"/>
    </row>
    <row r="1448" spans="15:16" ht="15">
      <c r="O1448"/>
      <c r="P1448"/>
    </row>
    <row r="1449" spans="15:16" ht="15">
      <c r="O1449"/>
      <c r="P1449"/>
    </row>
    <row r="1450" spans="15:16" ht="15">
      <c r="O1450"/>
      <c r="P1450"/>
    </row>
    <row r="1451" spans="15:16" ht="15">
      <c r="O1451"/>
      <c r="P1451"/>
    </row>
    <row r="1452" spans="15:16" ht="15">
      <c r="O1452"/>
      <c r="P1452"/>
    </row>
    <row r="1453" spans="15:16" ht="15">
      <c r="O1453"/>
      <c r="P1453"/>
    </row>
    <row r="1454" spans="15:16" ht="15">
      <c r="O1454"/>
      <c r="P1454"/>
    </row>
    <row r="1455" spans="15:16" ht="15">
      <c r="O1455"/>
      <c r="P1455"/>
    </row>
    <row r="1456" spans="15:16" ht="15">
      <c r="O1456"/>
      <c r="P1456"/>
    </row>
    <row r="1457" spans="15:16" ht="15">
      <c r="O1457"/>
      <c r="P1457"/>
    </row>
    <row r="1458" spans="15:16" ht="15">
      <c r="O1458"/>
      <c r="P1458"/>
    </row>
    <row r="1459" spans="15:16" ht="15">
      <c r="O1459"/>
      <c r="P1459"/>
    </row>
    <row r="1460" spans="15:16" ht="15">
      <c r="O1460"/>
      <c r="P1460"/>
    </row>
    <row r="1461" spans="15:16" ht="15">
      <c r="O1461"/>
      <c r="P1461"/>
    </row>
    <row r="1462" spans="15:16" ht="15">
      <c r="O1462"/>
      <c r="P1462"/>
    </row>
    <row r="1463" spans="15:16" ht="15">
      <c r="O1463"/>
      <c r="P1463"/>
    </row>
    <row r="1464" spans="15:16" ht="15">
      <c r="O1464"/>
      <c r="P1464"/>
    </row>
    <row r="1465" spans="15:16" ht="15">
      <c r="O1465"/>
      <c r="P1465"/>
    </row>
    <row r="1466" spans="15:16" ht="15">
      <c r="O1466"/>
      <c r="P1466"/>
    </row>
    <row r="1467" spans="15:16" ht="15">
      <c r="O1467"/>
      <c r="P1467"/>
    </row>
    <row r="1468" spans="15:16" ht="15">
      <c r="O1468"/>
      <c r="P1468"/>
    </row>
    <row r="1469" spans="15:16" ht="15">
      <c r="O1469"/>
      <c r="P1469"/>
    </row>
    <row r="1470" spans="15:16" ht="15">
      <c r="O1470"/>
      <c r="P1470"/>
    </row>
    <row r="1471" spans="15:16" ht="15">
      <c r="O1471"/>
      <c r="P1471"/>
    </row>
    <row r="1472" spans="15:16" ht="15">
      <c r="O1472"/>
      <c r="P1472"/>
    </row>
    <row r="1473" spans="15:16" ht="15">
      <c r="O1473"/>
      <c r="P1473"/>
    </row>
    <row r="1474" spans="15:16" ht="15">
      <c r="O1474"/>
      <c r="P1474"/>
    </row>
    <row r="1475" spans="15:16" ht="15">
      <c r="O1475"/>
      <c r="P1475"/>
    </row>
    <row r="1476" spans="15:16" ht="15">
      <c r="O1476"/>
      <c r="P1476"/>
    </row>
    <row r="1477" spans="15:16" ht="15">
      <c r="O1477"/>
      <c r="P1477"/>
    </row>
    <row r="1478" spans="15:16" ht="15">
      <c r="O1478"/>
      <c r="P1478"/>
    </row>
    <row r="1479" spans="15:16" ht="15">
      <c r="O1479"/>
      <c r="P1479"/>
    </row>
    <row r="1480" spans="15:16" ht="15">
      <c r="O1480"/>
      <c r="P1480"/>
    </row>
    <row r="1481" spans="15:16" ht="15">
      <c r="O1481"/>
      <c r="P1481"/>
    </row>
    <row r="1482" spans="15:16" ht="15">
      <c r="O1482"/>
      <c r="P1482"/>
    </row>
    <row r="1483" spans="15:16" ht="15">
      <c r="O1483"/>
      <c r="P1483"/>
    </row>
    <row r="1484" spans="15:16" ht="15">
      <c r="O1484"/>
      <c r="P1484"/>
    </row>
    <row r="1485" spans="15:16" ht="15">
      <c r="O1485"/>
      <c r="P1485"/>
    </row>
    <row r="1486" spans="15:16" ht="15">
      <c r="O1486"/>
      <c r="P1486"/>
    </row>
    <row r="1487" spans="15:16" ht="15">
      <c r="O1487"/>
      <c r="P1487"/>
    </row>
    <row r="1488" spans="15:16" ht="15">
      <c r="O1488"/>
      <c r="P1488"/>
    </row>
    <row r="1489" spans="15:16" ht="15">
      <c r="O1489"/>
      <c r="P1489"/>
    </row>
    <row r="1490" spans="15:16" ht="15">
      <c r="O1490"/>
      <c r="P1490"/>
    </row>
    <row r="1491" spans="15:16" ht="15">
      <c r="O1491"/>
      <c r="P1491"/>
    </row>
    <row r="1492" spans="15:16" ht="15">
      <c r="O1492"/>
      <c r="P1492"/>
    </row>
    <row r="1493" spans="15:16" ht="15">
      <c r="O1493"/>
      <c r="P1493"/>
    </row>
    <row r="1494" spans="15:16" ht="15">
      <c r="O1494"/>
      <c r="P1494"/>
    </row>
    <row r="1495" spans="15:16" ht="15">
      <c r="O1495"/>
      <c r="P1495"/>
    </row>
    <row r="1496" spans="15:16" ht="15">
      <c r="O1496"/>
      <c r="P1496"/>
    </row>
    <row r="1497" spans="15:16" ht="15">
      <c r="O1497"/>
      <c r="P1497"/>
    </row>
    <row r="1498" spans="15:16" ht="15">
      <c r="O1498"/>
      <c r="P1498"/>
    </row>
    <row r="1499" spans="15:16" ht="15">
      <c r="O1499"/>
      <c r="P1499"/>
    </row>
    <row r="1500" spans="15:16" ht="15">
      <c r="O1500"/>
      <c r="P1500"/>
    </row>
    <row r="1501" spans="15:16" ht="15">
      <c r="O1501"/>
      <c r="P1501"/>
    </row>
    <row r="1502" spans="15:16" ht="15">
      <c r="O1502"/>
      <c r="P1502"/>
    </row>
    <row r="1503" spans="15:16" ht="15">
      <c r="O1503"/>
      <c r="P1503"/>
    </row>
    <row r="1504" spans="15:16" ht="15">
      <c r="O1504"/>
      <c r="P1504"/>
    </row>
    <row r="1505" spans="15:16" ht="15">
      <c r="O1505"/>
      <c r="P1505"/>
    </row>
    <row r="1506" spans="15:16" ht="15">
      <c r="O1506"/>
      <c r="P1506"/>
    </row>
    <row r="1507" spans="15:16" ht="15">
      <c r="O1507"/>
      <c r="P1507"/>
    </row>
    <row r="1508" spans="15:16" ht="15">
      <c r="O1508"/>
      <c r="P1508"/>
    </row>
    <row r="1509" spans="15:16" ht="15">
      <c r="O1509"/>
      <c r="P1509"/>
    </row>
    <row r="1510" spans="15:16" ht="15">
      <c r="O1510"/>
      <c r="P1510"/>
    </row>
    <row r="1511" spans="15:16" ht="15">
      <c r="O1511"/>
      <c r="P1511"/>
    </row>
    <row r="1512" spans="15:16" ht="15">
      <c r="O1512"/>
      <c r="P1512"/>
    </row>
    <row r="1513" spans="15:16" ht="15">
      <c r="O1513"/>
      <c r="P1513"/>
    </row>
    <row r="1514" spans="15:16" ht="15">
      <c r="O1514"/>
      <c r="P1514"/>
    </row>
    <row r="1515" spans="15:16" ht="15">
      <c r="O1515"/>
      <c r="P1515"/>
    </row>
    <row r="1516" spans="15:16" ht="15">
      <c r="O1516"/>
      <c r="P1516"/>
    </row>
    <row r="1517" spans="15:16" ht="15">
      <c r="O1517"/>
      <c r="P1517"/>
    </row>
    <row r="1518" spans="15:16" ht="15">
      <c r="O1518"/>
      <c r="P1518"/>
    </row>
    <row r="1519" spans="15:16" ht="15">
      <c r="O1519"/>
      <c r="P1519"/>
    </row>
    <row r="1520" spans="15:16" ht="15">
      <c r="O1520"/>
      <c r="P1520"/>
    </row>
    <row r="1521" spans="15:16" ht="15">
      <c r="O1521"/>
      <c r="P1521"/>
    </row>
    <row r="1522" spans="15:16" ht="15">
      <c r="O1522"/>
      <c r="P1522"/>
    </row>
    <row r="1523" spans="15:16" ht="15">
      <c r="O1523"/>
      <c r="P1523"/>
    </row>
    <row r="1524" spans="15:16" ht="15">
      <c r="O1524"/>
      <c r="P1524"/>
    </row>
    <row r="1525" spans="15:16" ht="15">
      <c r="O1525"/>
      <c r="P1525"/>
    </row>
    <row r="1526" spans="15:16" ht="15">
      <c r="O1526"/>
      <c r="P1526"/>
    </row>
    <row r="1527" spans="15:16" ht="15">
      <c r="O1527"/>
      <c r="P1527"/>
    </row>
    <row r="1528" spans="15:16" ht="15">
      <c r="O1528"/>
      <c r="P1528"/>
    </row>
    <row r="1529" spans="15:16" ht="15">
      <c r="O1529"/>
      <c r="P1529"/>
    </row>
    <row r="1530" spans="15:16" ht="15">
      <c r="O1530"/>
      <c r="P1530"/>
    </row>
    <row r="1531" spans="15:16" ht="15">
      <c r="O1531"/>
      <c r="P1531"/>
    </row>
    <row r="1532" spans="15:16" ht="15">
      <c r="O1532"/>
      <c r="P1532"/>
    </row>
    <row r="1533" spans="15:16" ht="15">
      <c r="O1533"/>
      <c r="P1533"/>
    </row>
    <row r="1534" spans="15:16" ht="15">
      <c r="O1534"/>
      <c r="P1534"/>
    </row>
    <row r="1535" spans="15:16" ht="15">
      <c r="O1535"/>
      <c r="P1535"/>
    </row>
    <row r="1536" spans="15:16" ht="15">
      <c r="O1536"/>
      <c r="P1536"/>
    </row>
    <row r="1537" spans="15:16" ht="15">
      <c r="O1537"/>
      <c r="P1537"/>
    </row>
    <row r="1538" spans="15:16" ht="15">
      <c r="O1538"/>
      <c r="P1538"/>
    </row>
    <row r="1539" spans="15:16" ht="15">
      <c r="O1539"/>
      <c r="P1539"/>
    </row>
    <row r="1540" spans="15:16" ht="15">
      <c r="O1540"/>
      <c r="P1540"/>
    </row>
    <row r="1541" spans="15:16" ht="15">
      <c r="O1541"/>
      <c r="P1541"/>
    </row>
    <row r="1542" spans="15:16" ht="15">
      <c r="O1542"/>
      <c r="P1542"/>
    </row>
    <row r="1543" spans="15:16" ht="15">
      <c r="O1543"/>
      <c r="P1543"/>
    </row>
    <row r="1544" spans="15:16" ht="15">
      <c r="O1544"/>
      <c r="P1544"/>
    </row>
    <row r="1545" spans="15:16" ht="15">
      <c r="O1545"/>
      <c r="P1545"/>
    </row>
    <row r="1546" spans="15:16" ht="15">
      <c r="O1546"/>
      <c r="P1546"/>
    </row>
    <row r="1547" spans="15:16" ht="15">
      <c r="O1547"/>
      <c r="P1547"/>
    </row>
    <row r="1548" spans="15:16" ht="15">
      <c r="O1548"/>
      <c r="P1548"/>
    </row>
    <row r="1549" spans="15:16" ht="15">
      <c r="O1549"/>
      <c r="P1549"/>
    </row>
    <row r="1550" spans="15:16" ht="15">
      <c r="O1550"/>
      <c r="P1550"/>
    </row>
    <row r="1551" spans="15:16" ht="15">
      <c r="O1551"/>
      <c r="P1551"/>
    </row>
    <row r="1552" spans="15:16" ht="15">
      <c r="O1552"/>
      <c r="P1552"/>
    </row>
    <row r="1553" spans="15:16" ht="15">
      <c r="O1553"/>
      <c r="P1553"/>
    </row>
    <row r="1554" spans="15:16" ht="15">
      <c r="O1554"/>
      <c r="P1554"/>
    </row>
    <row r="1555" spans="15:16" ht="15">
      <c r="O1555"/>
      <c r="P1555"/>
    </row>
    <row r="1556" spans="15:16" ht="15">
      <c r="O1556"/>
      <c r="P1556"/>
    </row>
    <row r="1557" spans="15:16" ht="15">
      <c r="O1557"/>
      <c r="P1557"/>
    </row>
    <row r="1558" spans="15:16" ht="15">
      <c r="O1558"/>
      <c r="P1558"/>
    </row>
    <row r="1559" spans="15:16" ht="15">
      <c r="O1559"/>
      <c r="P1559"/>
    </row>
    <row r="1560" spans="15:16" ht="15">
      <c r="O1560"/>
      <c r="P1560"/>
    </row>
    <row r="1561" spans="15:16" ht="15">
      <c r="O1561"/>
      <c r="P1561"/>
    </row>
    <row r="1562" spans="15:16" ht="15">
      <c r="O1562"/>
      <c r="P1562"/>
    </row>
    <row r="1563" spans="15:16" ht="15">
      <c r="O1563"/>
      <c r="P1563"/>
    </row>
    <row r="1564" spans="15:16" ht="15">
      <c r="O1564"/>
      <c r="P1564"/>
    </row>
    <row r="1565" spans="15:16" ht="15">
      <c r="O1565"/>
      <c r="P1565"/>
    </row>
    <row r="1566" spans="15:16" ht="15">
      <c r="O1566"/>
      <c r="P1566"/>
    </row>
    <row r="1567" spans="15:16" ht="15">
      <c r="O1567"/>
      <c r="P1567"/>
    </row>
    <row r="1568" spans="15:16" ht="15">
      <c r="O1568"/>
      <c r="P1568"/>
    </row>
    <row r="1569" spans="15:16" ht="15">
      <c r="O1569"/>
      <c r="P1569"/>
    </row>
    <row r="1570" spans="15:16" ht="15">
      <c r="O1570"/>
      <c r="P1570"/>
    </row>
    <row r="1571" spans="15:16" ht="15">
      <c r="O1571"/>
      <c r="P1571"/>
    </row>
    <row r="1572" spans="15:16" ht="15">
      <c r="O1572"/>
      <c r="P1572"/>
    </row>
    <row r="1573" spans="15:16" ht="15">
      <c r="O1573"/>
      <c r="P1573"/>
    </row>
    <row r="1574" spans="15:16" ht="15">
      <c r="O1574"/>
      <c r="P1574"/>
    </row>
    <row r="1575" spans="15:16" ht="15">
      <c r="O1575"/>
      <c r="P1575"/>
    </row>
    <row r="1576" spans="15:16" ht="15">
      <c r="O1576"/>
      <c r="P1576"/>
    </row>
    <row r="1577" spans="15:16" ht="15">
      <c r="O1577"/>
      <c r="P1577"/>
    </row>
    <row r="1578" spans="15:16" ht="15">
      <c r="O1578"/>
      <c r="P1578"/>
    </row>
    <row r="1579" spans="15:16" ht="15">
      <c r="O1579"/>
      <c r="P1579"/>
    </row>
    <row r="1580" spans="15:16" ht="15">
      <c r="O1580"/>
      <c r="P1580"/>
    </row>
    <row r="1581" spans="15:16" ht="15">
      <c r="O1581"/>
      <c r="P1581"/>
    </row>
    <row r="1582" spans="15:16" ht="15">
      <c r="O1582"/>
      <c r="P1582"/>
    </row>
    <row r="1583" spans="15:16" ht="15">
      <c r="O1583"/>
      <c r="P1583"/>
    </row>
    <row r="1584" spans="15:16" ht="15">
      <c r="O1584"/>
      <c r="P1584"/>
    </row>
    <row r="1585" spans="15:16" ht="15">
      <c r="O1585"/>
      <c r="P1585"/>
    </row>
    <row r="1586" spans="15:16" ht="15">
      <c r="O1586"/>
      <c r="P1586"/>
    </row>
    <row r="1587" spans="15:16" ht="15">
      <c r="O1587"/>
      <c r="P1587"/>
    </row>
    <row r="1588" spans="15:16" ht="15">
      <c r="O1588"/>
      <c r="P1588"/>
    </row>
    <row r="1589" spans="15:16" ht="15">
      <c r="O1589"/>
      <c r="P1589"/>
    </row>
    <row r="1590" spans="15:16" ht="15">
      <c r="O1590"/>
      <c r="P1590"/>
    </row>
    <row r="1591" spans="15:16" ht="15">
      <c r="O1591"/>
      <c r="P1591"/>
    </row>
    <row r="1592" spans="15:16" ht="15">
      <c r="O1592"/>
      <c r="P1592"/>
    </row>
    <row r="1593" spans="15:16" ht="15">
      <c r="O1593"/>
      <c r="P1593"/>
    </row>
    <row r="1594" spans="15:16" ht="15">
      <c r="O1594"/>
      <c r="P1594"/>
    </row>
    <row r="1595" spans="15:16" ht="15">
      <c r="O1595"/>
      <c r="P1595"/>
    </row>
    <row r="1596" spans="15:16" ht="15">
      <c r="O1596"/>
      <c r="P1596"/>
    </row>
    <row r="1597" spans="15:16" ht="15">
      <c r="O1597"/>
      <c r="P1597"/>
    </row>
    <row r="1598" spans="15:16" ht="15">
      <c r="O1598"/>
      <c r="P1598"/>
    </row>
    <row r="1599" spans="15:16" ht="15">
      <c r="O1599"/>
      <c r="P1599"/>
    </row>
    <row r="1600" spans="15:16" ht="15">
      <c r="O1600"/>
      <c r="P1600"/>
    </row>
    <row r="1601" spans="15:16" ht="15">
      <c r="O1601"/>
      <c r="P1601"/>
    </row>
    <row r="1602" spans="15:16" ht="15">
      <c r="O1602"/>
      <c r="P1602"/>
    </row>
    <row r="1603" spans="15:16" ht="15">
      <c r="O1603"/>
      <c r="P1603"/>
    </row>
    <row r="1604" spans="15:16" ht="15">
      <c r="O1604"/>
      <c r="P1604"/>
    </row>
    <row r="1605" spans="15:16" ht="15">
      <c r="O1605"/>
      <c r="P1605"/>
    </row>
    <row r="1606" spans="15:16" ht="15">
      <c r="O1606"/>
      <c r="P1606"/>
    </row>
    <row r="1607" spans="15:16" ht="15">
      <c r="O1607"/>
      <c r="P1607"/>
    </row>
    <row r="1608" spans="15:16" ht="15">
      <c r="O1608"/>
      <c r="P1608"/>
    </row>
    <row r="1609" spans="15:16" ht="15">
      <c r="O1609"/>
      <c r="P1609"/>
    </row>
    <row r="1610" spans="15:16" ht="15">
      <c r="O1610"/>
      <c r="P1610"/>
    </row>
    <row r="1611" spans="15:16" ht="15">
      <c r="O1611"/>
      <c r="P1611"/>
    </row>
    <row r="1612" spans="15:16" ht="15">
      <c r="O1612"/>
      <c r="P1612"/>
    </row>
    <row r="1613" spans="15:16" ht="15">
      <c r="O1613"/>
      <c r="P1613"/>
    </row>
    <row r="1614" spans="15:16" ht="15">
      <c r="O1614"/>
      <c r="P1614"/>
    </row>
    <row r="1615" spans="15:16" ht="15">
      <c r="O1615"/>
      <c r="P1615"/>
    </row>
    <row r="1616" spans="15:16" ht="15">
      <c r="O1616"/>
      <c r="P1616"/>
    </row>
    <row r="1617" spans="15:16" ht="15">
      <c r="O1617"/>
      <c r="P1617"/>
    </row>
    <row r="1618" spans="15:16" ht="15">
      <c r="O1618"/>
      <c r="P1618"/>
    </row>
    <row r="1619" spans="15:16" ht="15">
      <c r="O1619"/>
      <c r="P1619"/>
    </row>
    <row r="1620" spans="15:16" ht="15">
      <c r="O1620"/>
      <c r="P1620"/>
    </row>
    <row r="1621" spans="15:16" ht="15">
      <c r="O1621"/>
      <c r="P1621"/>
    </row>
    <row r="1622" spans="15:16" ht="15">
      <c r="O1622"/>
      <c r="P1622"/>
    </row>
    <row r="1623" spans="15:16" ht="15">
      <c r="O1623"/>
      <c r="P1623"/>
    </row>
    <row r="1624" spans="15:16" ht="15">
      <c r="O1624"/>
      <c r="P1624"/>
    </row>
    <row r="1625" spans="15:16" ht="15">
      <c r="O1625"/>
      <c r="P1625"/>
    </row>
    <row r="1626" spans="15:16" ht="15">
      <c r="O1626"/>
      <c r="P1626"/>
    </row>
    <row r="1627" spans="15:16" ht="15">
      <c r="O1627"/>
      <c r="P1627"/>
    </row>
    <row r="1628" spans="15:16" ht="15">
      <c r="O1628"/>
      <c r="P1628"/>
    </row>
    <row r="1629" spans="15:16" ht="15">
      <c r="O1629"/>
      <c r="P1629"/>
    </row>
    <row r="1630" spans="15:16" ht="15">
      <c r="O1630"/>
      <c r="P1630"/>
    </row>
    <row r="1631" spans="15:16" ht="15">
      <c r="O1631"/>
      <c r="P1631"/>
    </row>
    <row r="1632" spans="15:16" ht="15">
      <c r="O1632"/>
      <c r="P1632"/>
    </row>
    <row r="1633" spans="15:16" ht="15">
      <c r="O1633"/>
      <c r="P1633"/>
    </row>
    <row r="1634" spans="15:16" ht="15">
      <c r="O1634"/>
      <c r="P1634"/>
    </row>
    <row r="1635" spans="15:16" ht="15">
      <c r="O1635"/>
      <c r="P1635"/>
    </row>
    <row r="1636" spans="15:16" ht="15">
      <c r="O1636"/>
      <c r="P1636"/>
    </row>
    <row r="1637" spans="15:16" ht="15">
      <c r="O1637"/>
      <c r="P1637"/>
    </row>
    <row r="1638" spans="15:16" ht="15">
      <c r="O1638"/>
      <c r="P1638"/>
    </row>
    <row r="1639" spans="15:16" ht="15">
      <c r="O1639"/>
      <c r="P1639"/>
    </row>
    <row r="1640" spans="15:16" ht="15">
      <c r="O1640"/>
      <c r="P1640"/>
    </row>
    <row r="1641" spans="15:16" ht="15">
      <c r="O1641"/>
      <c r="P1641"/>
    </row>
    <row r="1642" spans="15:16" ht="15">
      <c r="O1642"/>
      <c r="P1642"/>
    </row>
    <row r="1643" spans="15:16" ht="15">
      <c r="O1643"/>
      <c r="P1643"/>
    </row>
    <row r="1644" spans="15:16" ht="15">
      <c r="O1644"/>
      <c r="P1644"/>
    </row>
    <row r="1645" spans="15:16" ht="15">
      <c r="O1645"/>
      <c r="P1645"/>
    </row>
    <row r="1646" spans="15:16" ht="15">
      <c r="O1646"/>
      <c r="P1646"/>
    </row>
    <row r="1647" spans="15:16" ht="15">
      <c r="O1647"/>
      <c r="P1647"/>
    </row>
    <row r="1648" spans="15:16" ht="15">
      <c r="O1648"/>
      <c r="P1648"/>
    </row>
    <row r="1649" spans="15:16" ht="15">
      <c r="O1649"/>
      <c r="P1649"/>
    </row>
    <row r="1650" spans="15:16" ht="15">
      <c r="O1650"/>
      <c r="P1650"/>
    </row>
    <row r="1651" spans="15:16" ht="15">
      <c r="O1651"/>
      <c r="P1651"/>
    </row>
    <row r="1652" spans="15:16" ht="15">
      <c r="O1652"/>
      <c r="P1652"/>
    </row>
    <row r="1653" spans="15:16" ht="15">
      <c r="O1653"/>
      <c r="P1653"/>
    </row>
    <row r="1654" spans="15:16" ht="15">
      <c r="O1654"/>
      <c r="P1654"/>
    </row>
    <row r="1655" spans="15:16" ht="15">
      <c r="O1655"/>
      <c r="P1655"/>
    </row>
    <row r="1656" spans="15:16" ht="15">
      <c r="O1656"/>
      <c r="P1656"/>
    </row>
    <row r="1657" spans="15:16" ht="15">
      <c r="O1657"/>
      <c r="P1657"/>
    </row>
    <row r="1658" spans="15:16" ht="15">
      <c r="O1658"/>
      <c r="P1658"/>
    </row>
    <row r="1659" spans="15:16" ht="15">
      <c r="O1659"/>
      <c r="P1659"/>
    </row>
    <row r="1660" spans="15:16" ht="15">
      <c r="O1660"/>
      <c r="P1660"/>
    </row>
    <row r="1661" spans="15:16" ht="15">
      <c r="O1661"/>
      <c r="P1661"/>
    </row>
    <row r="1662" spans="15:16" ht="15">
      <c r="O1662"/>
      <c r="P1662"/>
    </row>
    <row r="1663" spans="15:16" ht="15">
      <c r="O1663"/>
      <c r="P1663"/>
    </row>
    <row r="1664" spans="15:16" ht="15">
      <c r="O1664"/>
      <c r="P1664"/>
    </row>
    <row r="1665" spans="15:16" ht="15">
      <c r="O1665"/>
      <c r="P1665"/>
    </row>
    <row r="1666" spans="15:16" ht="15">
      <c r="O1666"/>
      <c r="P1666"/>
    </row>
    <row r="1667" spans="15:16" ht="15">
      <c r="O1667"/>
      <c r="P1667"/>
    </row>
    <row r="1668" spans="15:16" ht="15">
      <c r="O1668"/>
      <c r="P1668"/>
    </row>
    <row r="1669" spans="15:16" ht="15">
      <c r="O1669"/>
      <c r="P1669"/>
    </row>
    <row r="1670" spans="15:16" ht="15">
      <c r="O1670"/>
      <c r="P1670"/>
    </row>
    <row r="1671" spans="15:16" ht="15">
      <c r="O1671"/>
      <c r="P1671"/>
    </row>
    <row r="1672" spans="15:16" ht="15">
      <c r="O1672"/>
      <c r="P1672"/>
    </row>
    <row r="1673" spans="15:16" ht="15">
      <c r="O1673"/>
      <c r="P1673"/>
    </row>
    <row r="1674" spans="15:16" ht="15">
      <c r="O1674"/>
      <c r="P1674"/>
    </row>
    <row r="1675" spans="15:16" ht="15">
      <c r="O1675"/>
      <c r="P1675"/>
    </row>
    <row r="1676" spans="15:16" ht="15">
      <c r="O1676"/>
      <c r="P1676"/>
    </row>
    <row r="1677" spans="15:16" ht="15">
      <c r="O1677"/>
      <c r="P1677"/>
    </row>
    <row r="1678" spans="15:16" ht="15">
      <c r="O1678"/>
      <c r="P1678"/>
    </row>
    <row r="1679" spans="15:16" ht="15">
      <c r="O1679"/>
      <c r="P1679"/>
    </row>
    <row r="1680" spans="15:16" ht="15">
      <c r="O1680"/>
      <c r="P1680"/>
    </row>
    <row r="1681" spans="15:16" ht="15">
      <c r="O1681"/>
      <c r="P1681"/>
    </row>
    <row r="1682" spans="15:16" ht="15">
      <c r="O1682"/>
      <c r="P1682"/>
    </row>
    <row r="1683" spans="15:16" ht="15">
      <c r="O1683"/>
      <c r="P1683"/>
    </row>
    <row r="1684" spans="15:16" ht="15">
      <c r="O1684"/>
      <c r="P1684"/>
    </row>
    <row r="1685" spans="15:16" ht="15">
      <c r="O1685"/>
      <c r="P1685"/>
    </row>
    <row r="1686" spans="15:16" ht="15">
      <c r="O1686"/>
      <c r="P1686"/>
    </row>
    <row r="1687" spans="15:16" ht="15">
      <c r="O1687"/>
      <c r="P1687"/>
    </row>
    <row r="1688" spans="15:16" ht="15">
      <c r="O1688"/>
      <c r="P1688"/>
    </row>
    <row r="1689" spans="15:16" ht="15">
      <c r="O1689"/>
      <c r="P1689"/>
    </row>
    <row r="1690" spans="15:16" ht="15">
      <c r="O1690"/>
      <c r="P1690"/>
    </row>
    <row r="1691" spans="15:16" ht="15">
      <c r="O1691"/>
      <c r="P1691"/>
    </row>
    <row r="1692" spans="15:16" ht="15">
      <c r="O1692"/>
      <c r="P1692"/>
    </row>
    <row r="1693" spans="15:16" ht="15">
      <c r="O1693"/>
      <c r="P1693"/>
    </row>
    <row r="1694" spans="15:16" ht="15">
      <c r="O1694"/>
      <c r="P1694"/>
    </row>
    <row r="1695" spans="15:16" ht="15">
      <c r="O1695"/>
      <c r="P1695"/>
    </row>
    <row r="1696" spans="15:16" ht="15">
      <c r="O1696"/>
      <c r="P1696"/>
    </row>
    <row r="1697" spans="15:16" ht="15">
      <c r="O1697"/>
      <c r="P1697"/>
    </row>
    <row r="1698" spans="15:16" ht="15">
      <c r="O1698"/>
      <c r="P1698"/>
    </row>
    <row r="1699" spans="15:16" ht="15">
      <c r="O1699"/>
      <c r="P1699"/>
    </row>
    <row r="1700" spans="15:16" ht="15">
      <c r="O1700"/>
      <c r="P1700"/>
    </row>
    <row r="1701" spans="15:16" ht="15">
      <c r="O1701"/>
      <c r="P1701"/>
    </row>
    <row r="1702" spans="15:16" ht="15">
      <c r="O1702"/>
      <c r="P1702"/>
    </row>
    <row r="1703" spans="15:16" ht="15">
      <c r="O1703"/>
      <c r="P1703"/>
    </row>
    <row r="1704" spans="15:16" ht="15">
      <c r="O1704"/>
      <c r="P1704"/>
    </row>
    <row r="1705" spans="15:16" ht="15">
      <c r="O1705"/>
      <c r="P1705"/>
    </row>
    <row r="1706" spans="15:16" ht="15">
      <c r="O1706"/>
      <c r="P1706"/>
    </row>
    <row r="1707" spans="15:16" ht="15">
      <c r="O1707"/>
      <c r="P1707"/>
    </row>
    <row r="1708" spans="15:16" ht="15">
      <c r="O1708"/>
      <c r="P1708"/>
    </row>
    <row r="1709" spans="15:16" ht="15">
      <c r="O1709"/>
      <c r="P1709"/>
    </row>
    <row r="1710" spans="15:16" ht="15">
      <c r="O1710"/>
      <c r="P1710"/>
    </row>
    <row r="1711" spans="15:16" ht="15">
      <c r="O1711"/>
      <c r="P1711"/>
    </row>
    <row r="1712" spans="15:16" ht="15">
      <c r="O1712"/>
      <c r="P1712"/>
    </row>
    <row r="1713" spans="15:16" ht="15">
      <c r="O1713"/>
      <c r="P1713"/>
    </row>
    <row r="1714" spans="15:16" ht="15">
      <c r="O1714"/>
      <c r="P1714"/>
    </row>
    <row r="1715" spans="15:16" ht="15">
      <c r="O1715"/>
      <c r="P1715"/>
    </row>
    <row r="1716" spans="15:16" ht="15">
      <c r="O1716"/>
      <c r="P1716"/>
    </row>
    <row r="1717" spans="15:16" ht="15">
      <c r="O1717"/>
      <c r="P1717"/>
    </row>
    <row r="1718" spans="15:16" ht="15">
      <c r="O1718"/>
      <c r="P1718"/>
    </row>
    <row r="1719" spans="15:16" ht="15">
      <c r="O1719"/>
      <c r="P1719"/>
    </row>
    <row r="1720" spans="15:16" ht="15">
      <c r="O1720"/>
      <c r="P1720"/>
    </row>
    <row r="1721" spans="15:16" ht="15">
      <c r="O1721"/>
      <c r="P1721"/>
    </row>
    <row r="1722" spans="15:16" ht="15">
      <c r="O1722"/>
      <c r="P1722"/>
    </row>
    <row r="1723" spans="15:16" ht="15">
      <c r="O1723"/>
      <c r="P1723"/>
    </row>
    <row r="1724" spans="15:16" ht="15">
      <c r="O1724"/>
      <c r="P1724"/>
    </row>
    <row r="1725" spans="15:16" ht="15">
      <c r="O1725"/>
      <c r="P1725"/>
    </row>
    <row r="1726" spans="15:16" ht="15">
      <c r="O1726"/>
      <c r="P1726"/>
    </row>
    <row r="1727" spans="15:16" ht="15">
      <c r="O1727"/>
      <c r="P1727"/>
    </row>
    <row r="1728" spans="15:16" ht="15">
      <c r="O1728"/>
      <c r="P1728"/>
    </row>
    <row r="1729" spans="15:16" ht="15">
      <c r="O1729"/>
      <c r="P1729"/>
    </row>
    <row r="1730" spans="15:16" ht="15">
      <c r="O1730"/>
      <c r="P1730"/>
    </row>
    <row r="1731" spans="15:16" ht="15">
      <c r="O1731"/>
      <c r="P1731"/>
    </row>
    <row r="1732" spans="15:16" ht="15">
      <c r="O1732"/>
      <c r="P1732"/>
    </row>
    <row r="1733" spans="15:16" ht="15">
      <c r="O1733"/>
      <c r="P1733"/>
    </row>
    <row r="1734" spans="15:16" ht="15">
      <c r="O1734"/>
      <c r="P1734"/>
    </row>
    <row r="1735" spans="15:16" ht="15">
      <c r="O1735"/>
      <c r="P1735"/>
    </row>
    <row r="1736" spans="15:16" ht="15">
      <c r="O1736"/>
      <c r="P1736"/>
    </row>
    <row r="1737" spans="15:16" ht="15">
      <c r="O1737"/>
      <c r="P1737"/>
    </row>
    <row r="1738" spans="15:16" ht="15">
      <c r="O1738"/>
      <c r="P1738"/>
    </row>
    <row r="1739" spans="15:16" ht="15">
      <c r="O1739"/>
      <c r="P1739"/>
    </row>
    <row r="1740" spans="15:16" ht="15">
      <c r="O1740"/>
      <c r="P1740"/>
    </row>
    <row r="1741" spans="15:16" ht="15">
      <c r="O1741"/>
      <c r="P1741"/>
    </row>
    <row r="1742" spans="15:16" ht="15">
      <c r="O1742"/>
      <c r="P1742"/>
    </row>
    <row r="1743" spans="15:16" ht="15">
      <c r="O1743"/>
      <c r="P1743"/>
    </row>
    <row r="1744" spans="15:16" ht="15">
      <c r="O1744"/>
      <c r="P1744"/>
    </row>
    <row r="1745" spans="15:16" ht="15">
      <c r="O1745"/>
      <c r="P1745"/>
    </row>
    <row r="1746" spans="15:16" ht="15">
      <c r="O1746"/>
      <c r="P1746"/>
    </row>
    <row r="1747" spans="15:16" ht="15">
      <c r="O1747"/>
      <c r="P1747"/>
    </row>
    <row r="1748" spans="15:16" ht="15">
      <c r="O1748"/>
      <c r="P1748"/>
    </row>
    <row r="1749" spans="15:16" ht="15">
      <c r="O1749"/>
      <c r="P1749"/>
    </row>
    <row r="1750" spans="15:16" ht="15">
      <c r="O1750"/>
      <c r="P1750"/>
    </row>
    <row r="1751" spans="15:16" ht="15">
      <c r="O1751"/>
      <c r="P1751"/>
    </row>
    <row r="1752" spans="15:16" ht="15">
      <c r="O1752"/>
      <c r="P1752"/>
    </row>
    <row r="1753" spans="15:16" ht="15">
      <c r="O1753"/>
      <c r="P1753"/>
    </row>
    <row r="1754" spans="15:16" ht="15">
      <c r="O1754"/>
      <c r="P1754"/>
    </row>
    <row r="1755" spans="15:16" ht="15">
      <c r="O1755"/>
      <c r="P1755"/>
    </row>
    <row r="1756" spans="15:16" ht="15">
      <c r="O1756"/>
      <c r="P1756"/>
    </row>
    <row r="1757" spans="15:16" ht="15">
      <c r="O1757"/>
      <c r="P1757"/>
    </row>
    <row r="1758" spans="15:16" ht="15">
      <c r="O1758"/>
      <c r="P1758"/>
    </row>
    <row r="1759" spans="15:16" ht="15">
      <c r="O1759"/>
      <c r="P1759"/>
    </row>
    <row r="1760" spans="15:16" ht="15">
      <c r="O1760"/>
      <c r="P1760"/>
    </row>
    <row r="1761" spans="15:16" ht="15">
      <c r="O1761"/>
      <c r="P1761"/>
    </row>
    <row r="1762" spans="15:16" ht="15">
      <c r="O1762"/>
      <c r="P1762"/>
    </row>
    <row r="1763" spans="15:16" ht="15">
      <c r="O1763"/>
      <c r="P1763"/>
    </row>
    <row r="1764" spans="15:16" ht="15">
      <c r="O1764"/>
      <c r="P1764"/>
    </row>
    <row r="1765" spans="15:16" ht="15">
      <c r="O1765"/>
      <c r="P1765"/>
    </row>
    <row r="1766" spans="15:16" ht="15">
      <c r="O1766"/>
      <c r="P1766"/>
    </row>
    <row r="1767" spans="15:16" ht="15">
      <c r="O1767"/>
      <c r="P1767"/>
    </row>
    <row r="1768" spans="15:16" ht="15">
      <c r="O1768"/>
      <c r="P1768"/>
    </row>
    <row r="1769" spans="15:16" ht="15">
      <c r="O1769"/>
      <c r="P1769"/>
    </row>
    <row r="1770" spans="15:16" ht="15">
      <c r="O1770"/>
      <c r="P1770"/>
    </row>
    <row r="1771" spans="15:16" ht="15">
      <c r="O1771"/>
      <c r="P1771"/>
    </row>
    <row r="1772" spans="15:16" ht="15">
      <c r="O1772"/>
      <c r="P1772"/>
    </row>
    <row r="1773" spans="15:16" ht="15">
      <c r="O1773"/>
      <c r="P1773"/>
    </row>
    <row r="1774" spans="15:16" ht="15">
      <c r="O1774"/>
      <c r="P1774"/>
    </row>
    <row r="1775" spans="15:16" ht="15">
      <c r="O1775"/>
      <c r="P1775"/>
    </row>
    <row r="1776" spans="15:16" ht="15">
      <c r="O1776"/>
      <c r="P1776"/>
    </row>
    <row r="1777" spans="15:16" ht="15">
      <c r="O1777"/>
      <c r="P1777"/>
    </row>
    <row r="1778" spans="15:16" ht="15">
      <c r="O1778"/>
      <c r="P1778"/>
    </row>
    <row r="1779" spans="15:16" ht="15">
      <c r="O1779"/>
      <c r="P1779"/>
    </row>
    <row r="1780" spans="15:16" ht="15">
      <c r="O1780"/>
      <c r="P1780"/>
    </row>
    <row r="1781" spans="15:16" ht="15">
      <c r="O1781"/>
      <c r="P1781"/>
    </row>
    <row r="1782" spans="15:16" ht="15">
      <c r="O1782"/>
      <c r="P1782"/>
    </row>
    <row r="1783" spans="15:16" ht="15">
      <c r="O1783"/>
      <c r="P1783"/>
    </row>
    <row r="1784" spans="15:16" ht="15">
      <c r="O1784"/>
      <c r="P1784"/>
    </row>
    <row r="1785" spans="15:16" ht="15">
      <c r="O1785"/>
      <c r="P1785"/>
    </row>
    <row r="1786" spans="15:16" ht="15">
      <c r="O1786"/>
      <c r="P1786"/>
    </row>
    <row r="1787" spans="15:16" ht="15">
      <c r="O1787"/>
      <c r="P1787"/>
    </row>
    <row r="1788" spans="15:16" ht="15">
      <c r="O1788"/>
      <c r="P1788"/>
    </row>
    <row r="1789" spans="15:16" ht="15">
      <c r="O1789"/>
      <c r="P1789"/>
    </row>
    <row r="1790" spans="15:16" ht="15">
      <c r="O1790"/>
      <c r="P1790"/>
    </row>
    <row r="1791" spans="15:16" ht="15">
      <c r="O1791"/>
      <c r="P1791"/>
    </row>
    <row r="1792" spans="15:16" ht="15">
      <c r="O1792"/>
      <c r="P1792"/>
    </row>
    <row r="1793" spans="15:16" ht="15">
      <c r="O1793"/>
      <c r="P1793"/>
    </row>
    <row r="1794" spans="15:16" ht="15">
      <c r="O1794"/>
      <c r="P1794"/>
    </row>
    <row r="1795" spans="15:16" ht="15">
      <c r="O1795"/>
      <c r="P1795"/>
    </row>
    <row r="1796" spans="15:16" ht="15">
      <c r="O1796"/>
      <c r="P1796"/>
    </row>
    <row r="1797" spans="15:16" ht="15">
      <c r="O1797"/>
      <c r="P1797"/>
    </row>
    <row r="1798" spans="15:16" ht="15">
      <c r="O1798"/>
      <c r="P1798"/>
    </row>
    <row r="1799" spans="15:16" ht="15">
      <c r="O1799"/>
      <c r="P1799"/>
    </row>
    <row r="1800" spans="15:16" ht="15">
      <c r="O1800"/>
      <c r="P1800"/>
    </row>
    <row r="1801" spans="15:16" ht="15">
      <c r="O1801"/>
      <c r="P1801"/>
    </row>
    <row r="1802" spans="15:16" ht="15">
      <c r="O1802"/>
      <c r="P1802"/>
    </row>
    <row r="1803" spans="15:16" ht="15">
      <c r="O1803"/>
      <c r="P1803"/>
    </row>
    <row r="1804" spans="15:16" ht="15">
      <c r="O1804"/>
      <c r="P1804"/>
    </row>
    <row r="1805" spans="15:16" ht="15">
      <c r="O1805"/>
      <c r="P1805"/>
    </row>
    <row r="1806" spans="15:16" ht="15">
      <c r="O1806"/>
      <c r="P1806"/>
    </row>
    <row r="1807" spans="15:16" ht="15">
      <c r="O1807"/>
      <c r="P1807"/>
    </row>
    <row r="1808" spans="15:16" ht="15">
      <c r="O1808"/>
      <c r="P1808"/>
    </row>
    <row r="1809" spans="15:16" ht="15">
      <c r="O1809"/>
      <c r="P1809"/>
    </row>
    <row r="1810" spans="15:16" ht="15">
      <c r="O1810"/>
      <c r="P1810"/>
    </row>
    <row r="1811" spans="15:16" ht="15">
      <c r="O1811"/>
      <c r="P1811"/>
    </row>
    <row r="1812" spans="15:16" ht="15">
      <c r="O1812"/>
      <c r="P1812"/>
    </row>
    <row r="1813" spans="15:16" ht="15">
      <c r="O1813"/>
      <c r="P1813"/>
    </row>
    <row r="1814" spans="15:16" ht="15">
      <c r="O1814"/>
      <c r="P1814"/>
    </row>
    <row r="1815" spans="15:16" ht="15">
      <c r="O1815"/>
      <c r="P1815"/>
    </row>
    <row r="1816" spans="15:16" ht="15">
      <c r="O1816"/>
      <c r="P1816"/>
    </row>
    <row r="1817" spans="15:16" ht="15">
      <c r="O1817"/>
      <c r="P1817"/>
    </row>
    <row r="1818" spans="15:16" ht="15">
      <c r="O1818"/>
      <c r="P1818"/>
    </row>
    <row r="1819" spans="15:16" ht="15">
      <c r="O1819"/>
      <c r="P1819"/>
    </row>
    <row r="1820" spans="15:16" ht="15">
      <c r="O1820"/>
      <c r="P1820"/>
    </row>
    <row r="1821" spans="15:16" ht="15">
      <c r="O1821"/>
      <c r="P1821"/>
    </row>
    <row r="1822" spans="15:16" ht="15">
      <c r="O1822"/>
      <c r="P1822"/>
    </row>
    <row r="1823" spans="15:16" ht="15">
      <c r="O1823"/>
      <c r="P1823"/>
    </row>
    <row r="1824" spans="15:16" ht="15">
      <c r="O1824"/>
      <c r="P1824"/>
    </row>
    <row r="1825" spans="15:16" ht="15">
      <c r="O1825"/>
      <c r="P1825"/>
    </row>
    <row r="1826" spans="15:16" ht="15">
      <c r="O1826"/>
      <c r="P1826"/>
    </row>
    <row r="1827" spans="15:16" ht="15">
      <c r="O1827"/>
      <c r="P1827"/>
    </row>
    <row r="1828" spans="15:16" ht="15">
      <c r="O1828"/>
      <c r="P1828"/>
    </row>
    <row r="1829" spans="15:16" ht="15">
      <c r="O1829"/>
      <c r="P1829"/>
    </row>
    <row r="1830" spans="15:16" ht="15">
      <c r="O1830"/>
      <c r="P1830"/>
    </row>
    <row r="1831" spans="15:16" ht="15">
      <c r="O1831"/>
      <c r="P1831"/>
    </row>
    <row r="1832" spans="15:16" ht="15">
      <c r="O1832"/>
      <c r="P1832"/>
    </row>
    <row r="1833" spans="15:16" ht="15">
      <c r="O1833"/>
      <c r="P1833"/>
    </row>
    <row r="1834" spans="15:16" ht="15">
      <c r="O1834"/>
      <c r="P1834"/>
    </row>
    <row r="1835" spans="15:16" ht="15">
      <c r="O1835"/>
      <c r="P1835"/>
    </row>
    <row r="1836" spans="15:16" ht="15">
      <c r="O1836"/>
      <c r="P1836"/>
    </row>
    <row r="1837" spans="15:16" ht="15">
      <c r="O1837"/>
      <c r="P1837"/>
    </row>
    <row r="1838" spans="15:16" ht="15">
      <c r="O1838"/>
      <c r="P1838"/>
    </row>
    <row r="1839" spans="15:16" ht="15">
      <c r="O1839"/>
      <c r="P1839"/>
    </row>
    <row r="1840" spans="15:16" ht="15">
      <c r="O1840"/>
      <c r="P1840"/>
    </row>
    <row r="1841" spans="15:16" ht="15">
      <c r="O1841"/>
      <c r="P1841"/>
    </row>
    <row r="1842" spans="15:16" ht="15">
      <c r="O1842"/>
      <c r="P1842"/>
    </row>
    <row r="1843" spans="15:16" ht="15">
      <c r="O1843"/>
      <c r="P1843"/>
    </row>
    <row r="1844" spans="15:16" ht="15">
      <c r="O1844"/>
      <c r="P1844"/>
    </row>
    <row r="1845" spans="15:16" ht="15">
      <c r="O1845"/>
      <c r="P1845"/>
    </row>
    <row r="1846" spans="15:16" ht="15">
      <c r="O1846"/>
      <c r="P1846"/>
    </row>
    <row r="1847" spans="15:16" ht="15">
      <c r="O1847"/>
      <c r="P1847"/>
    </row>
    <row r="1848" spans="15:16" ht="15">
      <c r="O1848"/>
      <c r="P1848"/>
    </row>
    <row r="1849" spans="15:16" ht="15">
      <c r="O1849"/>
      <c r="P1849"/>
    </row>
    <row r="1850" spans="15:16" ht="15">
      <c r="O1850"/>
      <c r="P1850"/>
    </row>
    <row r="1851" spans="15:16" ht="15">
      <c r="O1851"/>
      <c r="P1851"/>
    </row>
    <row r="1852" spans="15:16" ht="15">
      <c r="O1852"/>
      <c r="P1852"/>
    </row>
    <row r="1853" spans="15:16" ht="15">
      <c r="O1853"/>
      <c r="P1853"/>
    </row>
    <row r="1854" spans="15:16" ht="15">
      <c r="O1854"/>
      <c r="P1854"/>
    </row>
    <row r="1855" spans="15:16" ht="15">
      <c r="O1855"/>
      <c r="P1855"/>
    </row>
    <row r="1856" spans="15:16" ht="15">
      <c r="O1856"/>
      <c r="P1856"/>
    </row>
    <row r="1857" spans="15:16" ht="15">
      <c r="O1857"/>
      <c r="P1857"/>
    </row>
    <row r="1858" spans="15:16" ht="15">
      <c r="O1858"/>
      <c r="P1858"/>
    </row>
    <row r="1859" spans="15:16" ht="15">
      <c r="O1859"/>
      <c r="P1859"/>
    </row>
    <row r="1860" spans="15:16" ht="15">
      <c r="O1860"/>
      <c r="P1860"/>
    </row>
    <row r="1861" spans="15:16" ht="15">
      <c r="O1861"/>
      <c r="P1861"/>
    </row>
    <row r="1862" spans="15:16" ht="15">
      <c r="O1862"/>
      <c r="P1862"/>
    </row>
    <row r="1863" spans="15:16" ht="15">
      <c r="O1863"/>
      <c r="P1863"/>
    </row>
    <row r="1864" spans="15:16" ht="15">
      <c r="O1864"/>
      <c r="P1864"/>
    </row>
    <row r="1865" spans="15:16" ht="15">
      <c r="O1865"/>
      <c r="P1865"/>
    </row>
    <row r="1866" spans="15:16" ht="15">
      <c r="O1866"/>
      <c r="P1866"/>
    </row>
    <row r="1867" spans="15:16" ht="15">
      <c r="O1867"/>
      <c r="P1867"/>
    </row>
    <row r="1868" spans="15:16" ht="15">
      <c r="O1868"/>
      <c r="P1868"/>
    </row>
    <row r="1869" spans="15:16" ht="15">
      <c r="O1869"/>
      <c r="P1869"/>
    </row>
    <row r="1870" spans="15:16" ht="15">
      <c r="O1870"/>
      <c r="P1870"/>
    </row>
    <row r="1871" spans="15:16" ht="15">
      <c r="O1871"/>
      <c r="P1871"/>
    </row>
    <row r="1872" spans="15:16" ht="15">
      <c r="O1872"/>
      <c r="P1872"/>
    </row>
    <row r="1873" spans="15:16" ht="15">
      <c r="O1873"/>
      <c r="P1873"/>
    </row>
    <row r="1874" spans="15:16" ht="15">
      <c r="O1874"/>
      <c r="P1874"/>
    </row>
    <row r="1875" spans="15:16" ht="15">
      <c r="O1875"/>
      <c r="P1875"/>
    </row>
    <row r="1876" spans="15:16" ht="15">
      <c r="O1876"/>
      <c r="P1876"/>
    </row>
    <row r="1877" spans="15:16" ht="15">
      <c r="O1877"/>
      <c r="P1877"/>
    </row>
    <row r="1878" spans="15:16" ht="15">
      <c r="O1878"/>
      <c r="P1878"/>
    </row>
    <row r="1879" spans="15:16" ht="15">
      <c r="O1879"/>
      <c r="P1879"/>
    </row>
    <row r="1880" spans="15:16" ht="15">
      <c r="O1880"/>
      <c r="P1880"/>
    </row>
    <row r="1881" spans="15:16" ht="15">
      <c r="O1881"/>
      <c r="P1881"/>
    </row>
    <row r="1882" spans="15:16" ht="15">
      <c r="O1882"/>
      <c r="P1882"/>
    </row>
    <row r="1883" spans="15:16" ht="15">
      <c r="O1883"/>
      <c r="P1883"/>
    </row>
    <row r="1884" spans="15:16" ht="15">
      <c r="O1884"/>
      <c r="P1884"/>
    </row>
    <row r="1885" spans="15:16" ht="15">
      <c r="O1885"/>
      <c r="P1885"/>
    </row>
    <row r="1886" spans="15:16" ht="15">
      <c r="O1886"/>
      <c r="P1886"/>
    </row>
    <row r="1887" spans="15:16" ht="15">
      <c r="O1887"/>
      <c r="P1887"/>
    </row>
    <row r="1888" spans="15:16" ht="15">
      <c r="O1888"/>
      <c r="P1888"/>
    </row>
    <row r="1889" spans="15:16" ht="15">
      <c r="O1889"/>
      <c r="P1889"/>
    </row>
    <row r="1890" spans="15:16" ht="15">
      <c r="O1890"/>
      <c r="P1890"/>
    </row>
    <row r="1891" spans="15:16" ht="15">
      <c r="O1891"/>
      <c r="P1891"/>
    </row>
    <row r="1892" spans="15:16" ht="15">
      <c r="O1892"/>
      <c r="P1892"/>
    </row>
    <row r="1893" spans="15:16" ht="15">
      <c r="O1893"/>
      <c r="P1893"/>
    </row>
    <row r="1894" spans="15:16" ht="15">
      <c r="O1894"/>
      <c r="P1894"/>
    </row>
    <row r="1895" spans="15:16" ht="15">
      <c r="O1895"/>
      <c r="P1895"/>
    </row>
    <row r="1896" spans="15:16" ht="15">
      <c r="O1896"/>
      <c r="P1896"/>
    </row>
    <row r="1897" spans="15:16" ht="15">
      <c r="O1897"/>
      <c r="P1897"/>
    </row>
    <row r="1898" spans="15:16" ht="15">
      <c r="O1898"/>
      <c r="P1898"/>
    </row>
    <row r="1899" spans="15:16" ht="15">
      <c r="O1899"/>
      <c r="P1899"/>
    </row>
    <row r="1900" spans="15:16" ht="15">
      <c r="O1900"/>
      <c r="P1900"/>
    </row>
    <row r="1901" spans="15:16" ht="15">
      <c r="O1901"/>
      <c r="P1901"/>
    </row>
    <row r="1902" spans="15:16" ht="15">
      <c r="O1902"/>
      <c r="P1902"/>
    </row>
    <row r="1903" spans="15:16" ht="15">
      <c r="O1903"/>
      <c r="P1903"/>
    </row>
    <row r="1904" spans="15:16" ht="15">
      <c r="O1904"/>
      <c r="P1904"/>
    </row>
    <row r="1905" spans="15:16" ht="15">
      <c r="O1905"/>
      <c r="P1905"/>
    </row>
    <row r="1906" spans="15:16" ht="15">
      <c r="O1906"/>
      <c r="P1906"/>
    </row>
    <row r="1907" spans="15:16" ht="15">
      <c r="O1907"/>
      <c r="P1907"/>
    </row>
    <row r="1908" spans="15:16" ht="15">
      <c r="O1908"/>
      <c r="P1908"/>
    </row>
    <row r="1909" spans="15:16" ht="15">
      <c r="O1909"/>
      <c r="P1909"/>
    </row>
    <row r="1910" spans="15:16" ht="15">
      <c r="O1910"/>
      <c r="P1910"/>
    </row>
    <row r="1911" spans="15:16" ht="15">
      <c r="O1911"/>
      <c r="P1911"/>
    </row>
    <row r="1912" spans="15:16" ht="15">
      <c r="O1912"/>
      <c r="P1912"/>
    </row>
    <row r="1913" spans="15:16" ht="15">
      <c r="O1913"/>
      <c r="P1913"/>
    </row>
    <row r="1914" spans="15:16" ht="15">
      <c r="O1914"/>
      <c r="P1914"/>
    </row>
    <row r="1915" spans="15:16" ht="15">
      <c r="O1915"/>
      <c r="P1915"/>
    </row>
    <row r="1916" spans="15:16" ht="15">
      <c r="O1916"/>
      <c r="P1916"/>
    </row>
    <row r="1917" spans="15:16" ht="15">
      <c r="O1917"/>
      <c r="P1917"/>
    </row>
    <row r="1918" spans="15:16" ht="15">
      <c r="O1918"/>
      <c r="P1918"/>
    </row>
  </sheetData>
  <sheetProtection/>
  <mergeCells count="9">
    <mergeCell ref="C1:J1"/>
    <mergeCell ref="A3:A82"/>
    <mergeCell ref="B3:B42"/>
    <mergeCell ref="B43:B47"/>
    <mergeCell ref="B48:B69"/>
    <mergeCell ref="O2:P2"/>
    <mergeCell ref="I2:J2"/>
    <mergeCell ref="B77:B82"/>
    <mergeCell ref="B70:B76"/>
  </mergeCells>
  <printOptions/>
  <pageMargins left="0.6299212598425197" right="0.2362204724409449" top="0.7480314960629921" bottom="0.7480314960629921" header="0.31496062992125984" footer="0.31496062992125984"/>
  <pageSetup firstPageNumber="8" useFirstPageNumber="1" fitToHeight="8" fitToWidth="1" horizontalDpi="600" verticalDpi="600" orientation="landscape" paperSize="9" scale="74" r:id="rId1"/>
  <headerFooter>
    <oddFooter>&amp;C&amp;P</oddFooter>
  </headerFooter>
  <rowBreaks count="4" manualBreakCount="4">
    <brk id="24" max="15" man="1"/>
    <brk id="35" max="15" man="1"/>
    <brk id="69" max="15" man="1"/>
    <brk id="77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Q4257"/>
  <sheetViews>
    <sheetView zoomScaleSheetLayoutView="80" zoomScalePageLayoutView="70" workbookViewId="0" topLeftCell="A1">
      <selection activeCell="Q54" sqref="Q54"/>
    </sheetView>
  </sheetViews>
  <sheetFormatPr defaultColWidth="9.140625" defaultRowHeight="15"/>
  <cols>
    <col min="1" max="1" width="6.00390625" style="53" bestFit="1" customWidth="1"/>
    <col min="2" max="2" width="6.28125" style="66" bestFit="1" customWidth="1"/>
    <col min="3" max="3" width="10.57421875" style="1" customWidth="1"/>
    <col min="4" max="4" width="16.421875" style="1" customWidth="1"/>
    <col min="5" max="8" width="13.140625" style="1" bestFit="1" customWidth="1"/>
    <col min="9" max="9" width="6.28125" style="1" customWidth="1"/>
    <col min="10" max="10" width="13.28125" style="1" customWidth="1"/>
    <col min="11" max="11" width="10.421875" style="1" customWidth="1"/>
    <col min="12" max="12" width="10.140625" style="1" customWidth="1"/>
    <col min="13" max="13" width="10.00390625" style="1" customWidth="1"/>
    <col min="14" max="14" width="10.57421875" style="1" customWidth="1"/>
    <col min="15" max="15" width="6.7109375" style="1" customWidth="1"/>
    <col min="16" max="16" width="17.28125" style="1" customWidth="1"/>
  </cols>
  <sheetData>
    <row r="1" spans="1:16" ht="39" customHeight="1" thickBot="1">
      <c r="A1" s="259"/>
      <c r="B1" s="67"/>
      <c r="C1" s="357" t="s">
        <v>120</v>
      </c>
      <c r="D1" s="357"/>
      <c r="E1" s="357"/>
      <c r="F1" s="357"/>
      <c r="G1" s="357"/>
      <c r="H1" s="357"/>
      <c r="I1" s="357"/>
      <c r="J1" s="2"/>
      <c r="K1" s="2"/>
      <c r="L1" s="2"/>
      <c r="M1" s="2"/>
      <c r="N1" s="2"/>
      <c r="O1" s="2"/>
      <c r="P1" s="2"/>
    </row>
    <row r="2" spans="1:16" ht="62.25" customHeight="1" thickBot="1">
      <c r="A2" s="48" t="s">
        <v>0</v>
      </c>
      <c r="B2" s="48" t="s">
        <v>1</v>
      </c>
      <c r="C2" s="48" t="s">
        <v>2</v>
      </c>
      <c r="D2" s="48" t="s">
        <v>9</v>
      </c>
      <c r="E2" s="54" t="s">
        <v>162</v>
      </c>
      <c r="F2" s="48" t="s">
        <v>121</v>
      </c>
      <c r="G2" s="48" t="s">
        <v>5</v>
      </c>
      <c r="H2" s="48" t="s">
        <v>122</v>
      </c>
      <c r="I2" s="355" t="s">
        <v>6</v>
      </c>
      <c r="J2" s="356"/>
      <c r="K2" s="48" t="s">
        <v>10</v>
      </c>
      <c r="L2" s="48" t="s">
        <v>7</v>
      </c>
      <c r="M2" s="48" t="s">
        <v>11</v>
      </c>
      <c r="N2" s="48" t="s">
        <v>12</v>
      </c>
      <c r="O2" s="370" t="s">
        <v>8</v>
      </c>
      <c r="P2" s="371"/>
    </row>
    <row r="3" spans="1:16" ht="96.75" customHeight="1" thickBot="1" thickTop="1">
      <c r="A3" s="381" t="s">
        <v>81</v>
      </c>
      <c r="B3" s="409" t="s">
        <v>92</v>
      </c>
      <c r="C3" s="43" t="s">
        <v>14</v>
      </c>
      <c r="D3" s="261" t="s">
        <v>96</v>
      </c>
      <c r="E3" s="87">
        <f>SUM(E4:E4)</f>
        <v>20000</v>
      </c>
      <c r="F3" s="87">
        <f>SUM(F4:F4)</f>
        <v>20000</v>
      </c>
      <c r="G3" s="87">
        <f>SUM(G4:G4)</f>
        <v>0</v>
      </c>
      <c r="H3" s="87">
        <f>SUM(H4:H4)</f>
        <v>0</v>
      </c>
      <c r="I3" s="9"/>
      <c r="J3" s="73" t="s">
        <v>147</v>
      </c>
      <c r="K3" s="9"/>
      <c r="L3" s="9"/>
      <c r="M3" s="9"/>
      <c r="N3" s="9"/>
      <c r="O3" s="10"/>
      <c r="P3" s="11"/>
    </row>
    <row r="4" spans="1:16" ht="30.75" thickBot="1">
      <c r="A4" s="396"/>
      <c r="B4" s="396"/>
      <c r="C4" s="12" t="s">
        <v>16</v>
      </c>
      <c r="D4" s="244" t="s">
        <v>146</v>
      </c>
      <c r="E4" s="14">
        <v>20000</v>
      </c>
      <c r="F4" s="15">
        <v>20000</v>
      </c>
      <c r="G4" s="16"/>
      <c r="H4" s="16"/>
      <c r="I4" s="16"/>
      <c r="J4" s="16"/>
      <c r="K4" s="16"/>
      <c r="L4" s="16"/>
      <c r="M4" s="16"/>
      <c r="N4" s="16"/>
      <c r="O4" s="17"/>
      <c r="P4" s="18"/>
    </row>
    <row r="5" spans="1:16" ht="102" thickBot="1" thickTop="1">
      <c r="A5" s="396"/>
      <c r="B5" s="396"/>
      <c r="C5" s="253" t="s">
        <v>20</v>
      </c>
      <c r="D5" s="246" t="s">
        <v>97</v>
      </c>
      <c r="E5" s="60">
        <f>SUM(E6:E6)</f>
        <v>0</v>
      </c>
      <c r="F5" s="60">
        <f>SUM(F6:F6)</f>
        <v>0</v>
      </c>
      <c r="G5" s="60">
        <f>SUM(G6:G6)</f>
        <v>0</v>
      </c>
      <c r="H5" s="60">
        <f>SUM(H6:H6)</f>
        <v>0</v>
      </c>
      <c r="I5" s="35"/>
      <c r="J5" s="35"/>
      <c r="K5" s="35"/>
      <c r="L5" s="35"/>
      <c r="M5" s="35"/>
      <c r="N5" s="35"/>
      <c r="O5" s="36"/>
      <c r="P5" s="37"/>
    </row>
    <row r="6" spans="1:16" ht="15.75" thickBot="1">
      <c r="A6" s="396"/>
      <c r="B6" s="396"/>
      <c r="C6" s="12" t="s">
        <v>16</v>
      </c>
      <c r="D6" s="248"/>
      <c r="E6" s="13"/>
      <c r="F6" s="16"/>
      <c r="G6" s="16"/>
      <c r="H6" s="16"/>
      <c r="I6" s="16"/>
      <c r="J6" s="16"/>
      <c r="K6" s="16"/>
      <c r="L6" s="16"/>
      <c r="M6" s="16"/>
      <c r="N6" s="16"/>
      <c r="O6" s="17"/>
      <c r="P6" s="18"/>
    </row>
    <row r="7" spans="1:16" ht="73.5" thickBot="1" thickTop="1">
      <c r="A7" s="396"/>
      <c r="B7" s="396"/>
      <c r="C7" s="254" t="s">
        <v>21</v>
      </c>
      <c r="D7" s="246" t="s">
        <v>98</v>
      </c>
      <c r="E7" s="60">
        <f>SUM(E8:E8)</f>
        <v>0</v>
      </c>
      <c r="F7" s="60">
        <f>SUM(F8:F8)</f>
        <v>0</v>
      </c>
      <c r="G7" s="60">
        <f>SUM(G8:G8)</f>
        <v>0</v>
      </c>
      <c r="H7" s="60">
        <f>SUM(H8:H8)</f>
        <v>0</v>
      </c>
      <c r="I7" s="35"/>
      <c r="J7" s="35"/>
      <c r="K7" s="35"/>
      <c r="L7" s="35"/>
      <c r="M7" s="35"/>
      <c r="N7" s="35"/>
      <c r="O7" s="36"/>
      <c r="P7" s="37"/>
    </row>
    <row r="8" spans="1:16" ht="15.75" thickBot="1">
      <c r="A8" s="396"/>
      <c r="B8" s="396"/>
      <c r="C8" s="12" t="s">
        <v>16</v>
      </c>
      <c r="D8" s="248"/>
      <c r="E8" s="13"/>
      <c r="F8" s="16"/>
      <c r="G8" s="16"/>
      <c r="H8" s="16"/>
      <c r="I8" s="16"/>
      <c r="J8" s="16"/>
      <c r="K8" s="16"/>
      <c r="L8" s="16"/>
      <c r="M8" s="16"/>
      <c r="N8" s="16"/>
      <c r="O8" s="17"/>
      <c r="P8" s="18"/>
    </row>
    <row r="9" spans="1:16" ht="116.25" thickBot="1" thickTop="1">
      <c r="A9" s="396"/>
      <c r="B9" s="396"/>
      <c r="C9" s="254" t="s">
        <v>23</v>
      </c>
      <c r="D9" s="246" t="s">
        <v>99</v>
      </c>
      <c r="E9" s="61">
        <f>SUM(E10:E10)</f>
        <v>0</v>
      </c>
      <c r="F9" s="61">
        <f>SUM(F10:F10)</f>
        <v>0</v>
      </c>
      <c r="G9" s="61">
        <f>SUM(G10:G10)</f>
        <v>0</v>
      </c>
      <c r="H9" s="61">
        <f>SUM(H10:H10)</f>
        <v>0</v>
      </c>
      <c r="I9" s="35"/>
      <c r="J9" s="35"/>
      <c r="K9" s="35"/>
      <c r="L9" s="35"/>
      <c r="M9" s="35"/>
      <c r="N9" s="35"/>
      <c r="O9" s="36"/>
      <c r="P9" s="37"/>
    </row>
    <row r="10" spans="1:16" ht="15.75" thickBot="1">
      <c r="A10" s="396"/>
      <c r="B10" s="396"/>
      <c r="C10" s="12" t="s">
        <v>16</v>
      </c>
      <c r="D10" s="248"/>
      <c r="E10" s="13"/>
      <c r="F10" s="16"/>
      <c r="G10" s="16"/>
      <c r="H10" s="16"/>
      <c r="I10" s="16"/>
      <c r="J10" s="16"/>
      <c r="K10" s="16"/>
      <c r="L10" s="16"/>
      <c r="M10" s="16"/>
      <c r="N10" s="16"/>
      <c r="O10" s="17"/>
      <c r="P10" s="18"/>
    </row>
    <row r="11" spans="1:16" ht="105.75" customHeight="1" thickBot="1" thickTop="1">
      <c r="A11" s="396"/>
      <c r="B11" s="360" t="s">
        <v>93</v>
      </c>
      <c r="C11" s="254" t="s">
        <v>14</v>
      </c>
      <c r="D11" s="243" t="s">
        <v>100</v>
      </c>
      <c r="E11" s="56">
        <f>SUM(E12:E12)</f>
        <v>407000</v>
      </c>
      <c r="F11" s="56">
        <f>SUM(F12:F12)</f>
        <v>367000</v>
      </c>
      <c r="G11" s="56">
        <f>SUM(G12:G12)</f>
        <v>367000</v>
      </c>
      <c r="H11" s="56">
        <f>SUM(H12:H12)</f>
        <v>374000</v>
      </c>
      <c r="I11" s="35"/>
      <c r="J11" s="35"/>
      <c r="K11" s="35"/>
      <c r="L11" s="35"/>
      <c r="M11" s="35"/>
      <c r="N11" s="35"/>
      <c r="O11" s="36"/>
      <c r="P11" s="37"/>
    </row>
    <row r="12" spans="1:16" ht="44.25" customHeight="1" thickBot="1">
      <c r="A12" s="396"/>
      <c r="B12" s="396"/>
      <c r="C12" s="208" t="s">
        <v>16</v>
      </c>
      <c r="D12" s="262" t="s">
        <v>368</v>
      </c>
      <c r="E12" s="199">
        <v>407000</v>
      </c>
      <c r="F12" s="209">
        <v>367000</v>
      </c>
      <c r="G12" s="209">
        <v>367000</v>
      </c>
      <c r="H12" s="209">
        <v>374000</v>
      </c>
      <c r="I12" s="200" t="s">
        <v>369</v>
      </c>
      <c r="J12" s="201" t="s">
        <v>370</v>
      </c>
      <c r="K12" s="200">
        <v>25</v>
      </c>
      <c r="L12" s="200">
        <v>21</v>
      </c>
      <c r="M12" s="200">
        <v>21</v>
      </c>
      <c r="N12" s="200">
        <v>22</v>
      </c>
      <c r="O12" s="210"/>
      <c r="P12" s="211"/>
    </row>
    <row r="13" spans="1:16" ht="48.75" customHeight="1" thickBot="1" thickTop="1">
      <c r="A13" s="396"/>
      <c r="B13" s="396"/>
      <c r="C13" s="253" t="s">
        <v>20</v>
      </c>
      <c r="D13" s="246" t="s">
        <v>101</v>
      </c>
      <c r="E13" s="56">
        <f>SUM(E14:E23)</f>
        <v>980000</v>
      </c>
      <c r="F13" s="56">
        <f>SUM(F14:F23)</f>
        <v>875000</v>
      </c>
      <c r="G13" s="56">
        <f>SUM(G14:G23)</f>
        <v>875000</v>
      </c>
      <c r="H13" s="56">
        <f>SUM(H14:H23)</f>
        <v>892500</v>
      </c>
      <c r="I13" s="35"/>
      <c r="J13" s="35"/>
      <c r="K13" s="35"/>
      <c r="L13" s="35"/>
      <c r="M13" s="35"/>
      <c r="N13" s="35"/>
      <c r="O13" s="36"/>
      <c r="P13" s="37"/>
    </row>
    <row r="14" spans="1:16" ht="60">
      <c r="A14" s="396"/>
      <c r="B14" s="396"/>
      <c r="C14" s="208" t="s">
        <v>16</v>
      </c>
      <c r="D14" s="262" t="s">
        <v>371</v>
      </c>
      <c r="E14" s="199">
        <v>25000</v>
      </c>
      <c r="F14" s="209">
        <v>23000</v>
      </c>
      <c r="G14" s="209">
        <v>23000</v>
      </c>
      <c r="H14" s="209">
        <f>SUM(G14*1.02)</f>
        <v>23460</v>
      </c>
      <c r="I14" s="200" t="s">
        <v>372</v>
      </c>
      <c r="J14" s="201" t="s">
        <v>373</v>
      </c>
      <c r="K14" s="200">
        <v>5</v>
      </c>
      <c r="L14" s="200">
        <v>5</v>
      </c>
      <c r="M14" s="200">
        <v>5</v>
      </c>
      <c r="N14" s="200">
        <v>6</v>
      </c>
      <c r="O14" s="210">
        <v>10</v>
      </c>
      <c r="P14" s="211"/>
    </row>
    <row r="15" spans="1:16" ht="30">
      <c r="A15" s="396"/>
      <c r="B15" s="396"/>
      <c r="C15" s="118" t="s">
        <v>17</v>
      </c>
      <c r="D15" s="263" t="s">
        <v>374</v>
      </c>
      <c r="E15" s="202">
        <v>25000</v>
      </c>
      <c r="F15" s="212">
        <v>23000</v>
      </c>
      <c r="G15" s="212">
        <v>23000</v>
      </c>
      <c r="H15" s="209">
        <f aca="true" t="shared" si="0" ref="H15:H23">SUM(G15*1.02)</f>
        <v>23460</v>
      </c>
      <c r="I15" s="121" t="s">
        <v>375</v>
      </c>
      <c r="J15" s="201" t="s">
        <v>376</v>
      </c>
      <c r="K15" s="121">
        <v>5</v>
      </c>
      <c r="L15" s="121">
        <v>4</v>
      </c>
      <c r="M15" s="121">
        <v>4</v>
      </c>
      <c r="N15" s="121">
        <v>4</v>
      </c>
      <c r="O15" s="213">
        <v>10</v>
      </c>
      <c r="P15" s="214"/>
    </row>
    <row r="16" spans="1:16" ht="45">
      <c r="A16" s="396"/>
      <c r="B16" s="396"/>
      <c r="C16" s="118" t="s">
        <v>18</v>
      </c>
      <c r="D16" s="263" t="s">
        <v>377</v>
      </c>
      <c r="E16" s="202">
        <v>110000</v>
      </c>
      <c r="F16" s="212">
        <v>100000</v>
      </c>
      <c r="G16" s="212">
        <v>100000</v>
      </c>
      <c r="H16" s="209">
        <f t="shared" si="0"/>
        <v>102000</v>
      </c>
      <c r="I16" s="121" t="s">
        <v>378</v>
      </c>
      <c r="J16" s="201" t="s">
        <v>379</v>
      </c>
      <c r="K16" s="121">
        <v>12</v>
      </c>
      <c r="L16" s="121">
        <v>11</v>
      </c>
      <c r="M16" s="121">
        <v>11</v>
      </c>
      <c r="N16" s="121">
        <v>12</v>
      </c>
      <c r="O16" s="213">
        <v>10</v>
      </c>
      <c r="P16" s="214"/>
    </row>
    <row r="17" spans="1:16" ht="45">
      <c r="A17" s="396"/>
      <c r="B17" s="396"/>
      <c r="C17" s="118" t="s">
        <v>19</v>
      </c>
      <c r="D17" s="263" t="s">
        <v>380</v>
      </c>
      <c r="E17" s="202">
        <v>66000</v>
      </c>
      <c r="F17" s="212">
        <v>60000</v>
      </c>
      <c r="G17" s="212">
        <v>60000</v>
      </c>
      <c r="H17" s="209">
        <f t="shared" si="0"/>
        <v>61200</v>
      </c>
      <c r="I17" s="121" t="s">
        <v>381</v>
      </c>
      <c r="J17" s="201" t="s">
        <v>382</v>
      </c>
      <c r="K17" s="121">
        <v>1</v>
      </c>
      <c r="L17" s="121">
        <v>1</v>
      </c>
      <c r="M17" s="121">
        <v>1</v>
      </c>
      <c r="N17" s="121">
        <v>1</v>
      </c>
      <c r="O17" s="213">
        <v>10</v>
      </c>
      <c r="P17" s="214"/>
    </row>
    <row r="18" spans="1:16" ht="60">
      <c r="A18" s="396"/>
      <c r="B18" s="396"/>
      <c r="C18" s="118" t="s">
        <v>150</v>
      </c>
      <c r="D18" s="263" t="s">
        <v>383</v>
      </c>
      <c r="E18" s="202">
        <v>125000</v>
      </c>
      <c r="F18" s="212">
        <v>112000</v>
      </c>
      <c r="G18" s="212">
        <v>112000</v>
      </c>
      <c r="H18" s="209">
        <f t="shared" si="0"/>
        <v>114240</v>
      </c>
      <c r="I18" s="121" t="s">
        <v>384</v>
      </c>
      <c r="J18" s="201" t="s">
        <v>385</v>
      </c>
      <c r="K18" s="121">
        <v>36</v>
      </c>
      <c r="L18" s="121">
        <v>33</v>
      </c>
      <c r="M18" s="121">
        <v>33</v>
      </c>
      <c r="N18" s="121">
        <v>34</v>
      </c>
      <c r="O18" s="213">
        <v>10</v>
      </c>
      <c r="P18" s="214"/>
    </row>
    <row r="19" spans="1:16" ht="60">
      <c r="A19" s="396"/>
      <c r="B19" s="396"/>
      <c r="C19" s="215" t="s">
        <v>151</v>
      </c>
      <c r="D19" s="264" t="s">
        <v>386</v>
      </c>
      <c r="E19" s="216">
        <v>40000</v>
      </c>
      <c r="F19" s="217">
        <v>36000</v>
      </c>
      <c r="G19" s="217">
        <v>36000</v>
      </c>
      <c r="H19" s="209">
        <f t="shared" si="0"/>
        <v>36720</v>
      </c>
      <c r="I19" s="218" t="s">
        <v>387</v>
      </c>
      <c r="J19" s="201" t="s">
        <v>388</v>
      </c>
      <c r="K19" s="218">
        <v>8</v>
      </c>
      <c r="L19" s="218">
        <v>7</v>
      </c>
      <c r="M19" s="218">
        <v>7</v>
      </c>
      <c r="N19" s="218">
        <v>8</v>
      </c>
      <c r="O19" s="219">
        <v>10</v>
      </c>
      <c r="P19" s="220"/>
    </row>
    <row r="20" spans="1:16" ht="45">
      <c r="A20" s="396"/>
      <c r="B20" s="396"/>
      <c r="C20" s="118" t="s">
        <v>173</v>
      </c>
      <c r="D20" s="264" t="s">
        <v>389</v>
      </c>
      <c r="E20" s="216">
        <v>160000</v>
      </c>
      <c r="F20" s="217">
        <v>144000</v>
      </c>
      <c r="G20" s="212">
        <v>144000</v>
      </c>
      <c r="H20" s="338">
        <f t="shared" si="0"/>
        <v>146880</v>
      </c>
      <c r="I20" s="200" t="s">
        <v>390</v>
      </c>
      <c r="J20" s="339" t="s">
        <v>385</v>
      </c>
      <c r="K20" s="218">
        <v>13</v>
      </c>
      <c r="L20" s="121">
        <v>13</v>
      </c>
      <c r="M20" s="121">
        <v>13</v>
      </c>
      <c r="N20" s="218">
        <v>13</v>
      </c>
      <c r="O20" s="219">
        <v>10</v>
      </c>
      <c r="P20" s="220"/>
    </row>
    <row r="21" spans="1:17" ht="60">
      <c r="A21" s="396"/>
      <c r="B21" s="410"/>
      <c r="C21" s="118" t="s">
        <v>174</v>
      </c>
      <c r="D21" s="119" t="s">
        <v>391</v>
      </c>
      <c r="E21" s="202">
        <v>51000</v>
      </c>
      <c r="F21" s="212">
        <v>44000</v>
      </c>
      <c r="G21" s="212">
        <v>44000</v>
      </c>
      <c r="H21" s="212">
        <f t="shared" si="0"/>
        <v>44880</v>
      </c>
      <c r="I21" s="121" t="s">
        <v>392</v>
      </c>
      <c r="J21" s="119" t="s">
        <v>393</v>
      </c>
      <c r="K21" s="121">
        <v>3</v>
      </c>
      <c r="L21" s="121">
        <v>2</v>
      </c>
      <c r="M21" s="121">
        <v>2</v>
      </c>
      <c r="N21" s="121">
        <v>2</v>
      </c>
      <c r="O21" s="121">
        <v>10</v>
      </c>
      <c r="P21" s="214"/>
      <c r="Q21" s="2"/>
    </row>
    <row r="22" spans="1:17" ht="60">
      <c r="A22" s="396"/>
      <c r="B22" s="410"/>
      <c r="C22" s="118" t="s">
        <v>175</v>
      </c>
      <c r="D22" s="119" t="s">
        <v>394</v>
      </c>
      <c r="E22" s="202">
        <v>278000</v>
      </c>
      <c r="F22" s="212">
        <v>253000</v>
      </c>
      <c r="G22" s="212">
        <v>253000</v>
      </c>
      <c r="H22" s="212">
        <f t="shared" si="0"/>
        <v>258060</v>
      </c>
      <c r="I22" s="121" t="s">
        <v>395</v>
      </c>
      <c r="J22" s="119" t="s">
        <v>396</v>
      </c>
      <c r="K22" s="121">
        <v>23</v>
      </c>
      <c r="L22" s="121">
        <v>18</v>
      </c>
      <c r="M22" s="121">
        <v>18</v>
      </c>
      <c r="N22" s="121">
        <v>20</v>
      </c>
      <c r="O22" s="121">
        <v>10</v>
      </c>
      <c r="P22" s="345"/>
      <c r="Q22" s="346"/>
    </row>
    <row r="23" spans="1:16" ht="45.75" thickBot="1">
      <c r="A23" s="396"/>
      <c r="B23" s="396"/>
      <c r="C23" s="340" t="s">
        <v>176</v>
      </c>
      <c r="D23" s="342" t="s">
        <v>397</v>
      </c>
      <c r="E23" s="344">
        <v>100000</v>
      </c>
      <c r="F23" s="343">
        <v>80000</v>
      </c>
      <c r="G23" s="343">
        <v>80000</v>
      </c>
      <c r="H23" s="343">
        <f t="shared" si="0"/>
        <v>81600</v>
      </c>
      <c r="I23" s="200" t="s">
        <v>398</v>
      </c>
      <c r="J23" s="201" t="s">
        <v>399</v>
      </c>
      <c r="K23" s="131">
        <v>41</v>
      </c>
      <c r="L23" s="131">
        <v>30</v>
      </c>
      <c r="M23" s="131">
        <v>30</v>
      </c>
      <c r="N23" s="131">
        <v>32</v>
      </c>
      <c r="O23" s="131">
        <v>10</v>
      </c>
      <c r="P23" s="341"/>
    </row>
    <row r="24" spans="1:16" ht="75.75" customHeight="1" thickBot="1" thickTop="1">
      <c r="A24" s="396"/>
      <c r="B24" s="396"/>
      <c r="C24" s="253" t="s">
        <v>21</v>
      </c>
      <c r="D24" s="246" t="s">
        <v>102</v>
      </c>
      <c r="E24" s="56">
        <f>SUM(E25:E27)</f>
        <v>250000</v>
      </c>
      <c r="F24" s="56">
        <f>SUM(F25:F27)</f>
        <v>229000</v>
      </c>
      <c r="G24" s="56">
        <f>SUM(G25:G27)</f>
        <v>229000</v>
      </c>
      <c r="H24" s="56">
        <f>SUM(H25:H27)</f>
        <v>233580</v>
      </c>
      <c r="I24" s="35"/>
      <c r="J24" s="35"/>
      <c r="K24" s="35"/>
      <c r="L24" s="35"/>
      <c r="M24" s="35"/>
      <c r="N24" s="35"/>
      <c r="O24" s="36"/>
      <c r="P24" s="37"/>
    </row>
    <row r="25" spans="1:16" ht="30">
      <c r="A25" s="396"/>
      <c r="B25" s="396"/>
      <c r="C25" s="208" t="s">
        <v>16</v>
      </c>
      <c r="D25" s="264" t="s">
        <v>400</v>
      </c>
      <c r="E25" s="199">
        <v>140000</v>
      </c>
      <c r="F25" s="209">
        <v>130000</v>
      </c>
      <c r="G25" s="209">
        <v>130000</v>
      </c>
      <c r="H25" s="209">
        <f>SUM(G25*1.02)</f>
        <v>132600</v>
      </c>
      <c r="I25" s="200" t="s">
        <v>401</v>
      </c>
      <c r="J25" s="201" t="s">
        <v>402</v>
      </c>
      <c r="K25" s="200">
        <v>77</v>
      </c>
      <c r="L25" s="115">
        <v>75</v>
      </c>
      <c r="M25" s="200">
        <v>75</v>
      </c>
      <c r="N25" s="200">
        <v>76</v>
      </c>
      <c r="O25" s="210">
        <v>10</v>
      </c>
      <c r="P25" s="211"/>
    </row>
    <row r="26" spans="1:16" ht="45">
      <c r="A26" s="396"/>
      <c r="B26" s="396"/>
      <c r="C26" s="118" t="s">
        <v>17</v>
      </c>
      <c r="D26" s="264" t="s">
        <v>403</v>
      </c>
      <c r="E26" s="202">
        <v>80000</v>
      </c>
      <c r="F26" s="212">
        <v>72000</v>
      </c>
      <c r="G26" s="212">
        <v>72000</v>
      </c>
      <c r="H26" s="209">
        <f>SUM(G26*1.02)</f>
        <v>73440</v>
      </c>
      <c r="I26" s="200" t="s">
        <v>404</v>
      </c>
      <c r="J26" s="201" t="s">
        <v>405</v>
      </c>
      <c r="K26" s="121">
        <v>13500</v>
      </c>
      <c r="L26" s="121">
        <v>13400</v>
      </c>
      <c r="M26" s="121">
        <v>13400</v>
      </c>
      <c r="N26" s="121">
        <v>13450</v>
      </c>
      <c r="O26" s="213">
        <v>10</v>
      </c>
      <c r="P26" s="214"/>
    </row>
    <row r="27" spans="1:16" ht="60.75" thickBot="1">
      <c r="A27" s="396"/>
      <c r="B27" s="396"/>
      <c r="C27" s="118" t="s">
        <v>18</v>
      </c>
      <c r="D27" s="264" t="s">
        <v>406</v>
      </c>
      <c r="E27" s="202">
        <v>30000</v>
      </c>
      <c r="F27" s="212">
        <v>27000</v>
      </c>
      <c r="G27" s="212">
        <v>27000</v>
      </c>
      <c r="H27" s="209">
        <f>SUM(G27*1.02)</f>
        <v>27540</v>
      </c>
      <c r="I27" s="200" t="s">
        <v>407</v>
      </c>
      <c r="J27" s="201" t="s">
        <v>408</v>
      </c>
      <c r="K27" s="121">
        <v>7</v>
      </c>
      <c r="L27" s="121">
        <v>4</v>
      </c>
      <c r="M27" s="121">
        <v>4</v>
      </c>
      <c r="N27" s="121">
        <v>5</v>
      </c>
      <c r="O27" s="213">
        <v>10</v>
      </c>
      <c r="P27" s="214"/>
    </row>
    <row r="28" spans="1:16" ht="73.5" thickBot="1" thickTop="1">
      <c r="A28" s="396"/>
      <c r="B28" s="360" t="s">
        <v>94</v>
      </c>
      <c r="C28" s="254" t="s">
        <v>14</v>
      </c>
      <c r="D28" s="243" t="s">
        <v>103</v>
      </c>
      <c r="E28" s="60">
        <f>SUM(E29:E30)</f>
        <v>58125</v>
      </c>
      <c r="F28" s="60">
        <f>SUM(F29:F30)</f>
        <v>45000</v>
      </c>
      <c r="G28" s="62">
        <f>SUM(G29:G30)</f>
        <v>45000</v>
      </c>
      <c r="H28" s="62">
        <f>SUM(H29:H30)</f>
        <v>46000</v>
      </c>
      <c r="I28" s="35"/>
      <c r="J28" s="35"/>
      <c r="K28" s="35"/>
      <c r="L28" s="35"/>
      <c r="M28" s="35"/>
      <c r="N28" s="35"/>
      <c r="O28" s="36"/>
      <c r="P28" s="37"/>
    </row>
    <row r="29" spans="1:16" ht="120">
      <c r="A29" s="396"/>
      <c r="B29" s="396"/>
      <c r="C29" s="134" t="s">
        <v>234</v>
      </c>
      <c r="D29" s="265" t="s">
        <v>265</v>
      </c>
      <c r="E29" s="135"/>
      <c r="F29" s="135">
        <v>25625</v>
      </c>
      <c r="G29" s="135">
        <v>45000</v>
      </c>
      <c r="H29" s="135">
        <v>46000</v>
      </c>
      <c r="I29" s="136"/>
      <c r="J29" s="137" t="s">
        <v>266</v>
      </c>
      <c r="K29" s="136">
        <v>0</v>
      </c>
      <c r="L29" s="136">
        <v>1</v>
      </c>
      <c r="M29" s="136">
        <v>1</v>
      </c>
      <c r="N29" s="136">
        <v>1</v>
      </c>
      <c r="O29" s="138"/>
      <c r="P29" s="139"/>
    </row>
    <row r="30" spans="1:16" ht="60.75" thickBot="1">
      <c r="A30" s="396"/>
      <c r="B30" s="396"/>
      <c r="C30" s="140" t="s">
        <v>234</v>
      </c>
      <c r="D30" s="266" t="s">
        <v>267</v>
      </c>
      <c r="E30" s="141">
        <v>58125</v>
      </c>
      <c r="F30" s="142">
        <v>19375</v>
      </c>
      <c r="G30" s="142"/>
      <c r="H30" s="142"/>
      <c r="I30" s="143"/>
      <c r="J30" s="144"/>
      <c r="K30" s="143"/>
      <c r="L30" s="143"/>
      <c r="M30" s="143"/>
      <c r="N30" s="143"/>
      <c r="O30" s="145"/>
      <c r="P30" s="146"/>
    </row>
    <row r="31" spans="1:16" ht="102" thickBot="1" thickTop="1">
      <c r="A31" s="396"/>
      <c r="B31" s="396"/>
      <c r="C31" s="253" t="s">
        <v>20</v>
      </c>
      <c r="D31" s="246" t="s">
        <v>104</v>
      </c>
      <c r="E31" s="61">
        <f>SUM(E32:E32)</f>
        <v>0</v>
      </c>
      <c r="F31" s="61">
        <f>SUM(F32:F32)</f>
        <v>0</v>
      </c>
      <c r="G31" s="61">
        <f>SUM(G32:G32)</f>
        <v>0</v>
      </c>
      <c r="H31" s="61">
        <f>SUM(H32:H32)</f>
        <v>0</v>
      </c>
      <c r="I31" s="35"/>
      <c r="J31" s="35"/>
      <c r="K31" s="35"/>
      <c r="L31" s="35"/>
      <c r="M31" s="35"/>
      <c r="N31" s="35"/>
      <c r="O31" s="36"/>
      <c r="P31" s="37"/>
    </row>
    <row r="32" spans="1:16" ht="15.75" thickBot="1">
      <c r="A32" s="396"/>
      <c r="B32" s="396"/>
      <c r="C32" s="12" t="s">
        <v>16</v>
      </c>
      <c r="D32" s="248"/>
      <c r="E32" s="13"/>
      <c r="F32" s="16"/>
      <c r="G32" s="16"/>
      <c r="H32" s="16"/>
      <c r="I32" s="16"/>
      <c r="J32" s="16"/>
      <c r="K32" s="16"/>
      <c r="L32" s="16"/>
      <c r="M32" s="16"/>
      <c r="N32" s="16"/>
      <c r="O32" s="17"/>
      <c r="P32" s="18"/>
    </row>
    <row r="33" spans="1:16" ht="102" thickBot="1" thickTop="1">
      <c r="A33" s="396"/>
      <c r="B33" s="396"/>
      <c r="C33" s="254" t="s">
        <v>21</v>
      </c>
      <c r="D33" s="243" t="s">
        <v>105</v>
      </c>
      <c r="E33" s="8">
        <f>SUM(E34:E34)</f>
        <v>0</v>
      </c>
      <c r="F33" s="8">
        <f>SUM(F34:F34)</f>
        <v>0</v>
      </c>
      <c r="G33" s="8">
        <f>SUM(G34:G34)</f>
        <v>0</v>
      </c>
      <c r="H33" s="8">
        <f>SUM(H34:H34)</f>
        <v>0</v>
      </c>
      <c r="I33" s="35"/>
      <c r="J33" s="35"/>
      <c r="K33" s="35"/>
      <c r="L33" s="35"/>
      <c r="M33" s="35"/>
      <c r="N33" s="35"/>
      <c r="O33" s="36"/>
      <c r="P33" s="37"/>
    </row>
    <row r="34" spans="1:16" ht="15.75" thickBot="1">
      <c r="A34" s="396"/>
      <c r="B34" s="396"/>
      <c r="C34" s="12" t="s">
        <v>16</v>
      </c>
      <c r="D34" s="248"/>
      <c r="E34" s="13"/>
      <c r="F34" s="16"/>
      <c r="G34" s="16"/>
      <c r="H34" s="16"/>
      <c r="I34" s="16"/>
      <c r="J34" s="16"/>
      <c r="K34" s="16"/>
      <c r="L34" s="16"/>
      <c r="M34" s="16"/>
      <c r="N34" s="16"/>
      <c r="O34" s="17"/>
      <c r="P34" s="18"/>
    </row>
    <row r="35" spans="1:16" ht="72.75" thickBot="1">
      <c r="A35" s="396"/>
      <c r="B35" s="411" t="s">
        <v>95</v>
      </c>
      <c r="C35" s="274" t="s">
        <v>273</v>
      </c>
      <c r="D35" s="267" t="s">
        <v>106</v>
      </c>
      <c r="E35" s="159">
        <f>SUM(E37:E41)</f>
        <v>2410000</v>
      </c>
      <c r="F35" s="159">
        <f>SUM(F37:F41)</f>
        <v>6030000</v>
      </c>
      <c r="G35" s="159">
        <f>SUM(G37:G41)</f>
        <v>6030000</v>
      </c>
      <c r="H35" s="159">
        <f>SUM(H37:H41)</f>
        <v>6030000</v>
      </c>
      <c r="I35" s="35"/>
      <c r="J35" s="35"/>
      <c r="K35" s="35"/>
      <c r="L35" s="35"/>
      <c r="M35" s="35"/>
      <c r="N35" s="35"/>
      <c r="O35" s="36"/>
      <c r="P35" s="35"/>
    </row>
    <row r="36" spans="1:16" ht="15">
      <c r="A36" s="396"/>
      <c r="B36" s="412"/>
      <c r="C36" s="16" t="s">
        <v>274</v>
      </c>
      <c r="D36" s="268"/>
      <c r="E36" s="160"/>
      <c r="F36" s="160"/>
      <c r="G36" s="160"/>
      <c r="H36" s="160"/>
      <c r="I36" s="16"/>
      <c r="J36" s="16"/>
      <c r="K36" s="16"/>
      <c r="L36" s="16"/>
      <c r="M36" s="16"/>
      <c r="N36" s="16"/>
      <c r="O36" s="16"/>
      <c r="P36" s="16"/>
    </row>
    <row r="37" spans="1:16" ht="45">
      <c r="A37" s="396"/>
      <c r="B37" s="412"/>
      <c r="C37" s="147"/>
      <c r="D37" s="269" t="s">
        <v>268</v>
      </c>
      <c r="E37" s="149">
        <v>200000</v>
      </c>
      <c r="F37" s="150">
        <v>180000</v>
      </c>
      <c r="G37" s="150">
        <v>180000</v>
      </c>
      <c r="H37" s="150">
        <v>180000</v>
      </c>
      <c r="I37" s="151"/>
      <c r="J37" s="148"/>
      <c r="K37" s="151"/>
      <c r="L37" s="151"/>
      <c r="M37" s="151"/>
      <c r="N37" s="151"/>
      <c r="O37" s="152"/>
      <c r="P37" s="146"/>
    </row>
    <row r="38" spans="1:16" ht="30">
      <c r="A38" s="396"/>
      <c r="B38" s="396"/>
      <c r="C38" s="147"/>
      <c r="D38" s="269" t="s">
        <v>269</v>
      </c>
      <c r="E38" s="149">
        <v>50000</v>
      </c>
      <c r="F38" s="150">
        <v>100000</v>
      </c>
      <c r="G38" s="150">
        <v>100000</v>
      </c>
      <c r="H38" s="150">
        <v>100000</v>
      </c>
      <c r="I38" s="151"/>
      <c r="J38" s="148"/>
      <c r="K38" s="151"/>
      <c r="L38" s="151"/>
      <c r="M38" s="151"/>
      <c r="N38" s="151"/>
      <c r="O38" s="152"/>
      <c r="P38" s="146"/>
    </row>
    <row r="39" spans="1:16" ht="30">
      <c r="A39" s="396"/>
      <c r="B39" s="396"/>
      <c r="C39" s="147"/>
      <c r="D39" s="269" t="s">
        <v>270</v>
      </c>
      <c r="E39" s="149">
        <v>50000</v>
      </c>
      <c r="F39" s="150">
        <v>50000</v>
      </c>
      <c r="G39" s="150">
        <v>50000</v>
      </c>
      <c r="H39" s="150">
        <v>50000</v>
      </c>
      <c r="I39" s="151"/>
      <c r="J39" s="148"/>
      <c r="K39" s="151"/>
      <c r="L39" s="151"/>
      <c r="M39" s="151"/>
      <c r="N39" s="151"/>
      <c r="O39" s="152"/>
      <c r="P39" s="146"/>
    </row>
    <row r="40" spans="1:16" ht="15">
      <c r="A40" s="396"/>
      <c r="B40" s="396"/>
      <c r="C40" s="147"/>
      <c r="D40" s="269" t="s">
        <v>271</v>
      </c>
      <c r="E40" s="149">
        <v>460000</v>
      </c>
      <c r="F40" s="150">
        <v>300000</v>
      </c>
      <c r="G40" s="150">
        <v>300000</v>
      </c>
      <c r="H40" s="150">
        <v>300000</v>
      </c>
      <c r="I40" s="151"/>
      <c r="J40" s="148"/>
      <c r="K40" s="151"/>
      <c r="L40" s="151"/>
      <c r="M40" s="151"/>
      <c r="N40" s="151"/>
      <c r="O40" s="152"/>
      <c r="P40" s="146"/>
    </row>
    <row r="41" spans="1:16" ht="45.75" thickBot="1">
      <c r="A41" s="396"/>
      <c r="B41" s="396"/>
      <c r="C41" s="161"/>
      <c r="D41" s="270" t="s">
        <v>272</v>
      </c>
      <c r="E41" s="154">
        <v>1650000</v>
      </c>
      <c r="F41" s="155">
        <v>5400000</v>
      </c>
      <c r="G41" s="155">
        <v>5400000</v>
      </c>
      <c r="H41" s="155">
        <v>5400000</v>
      </c>
      <c r="I41" s="156"/>
      <c r="J41" s="153"/>
      <c r="K41" s="156"/>
      <c r="L41" s="156"/>
      <c r="M41" s="156"/>
      <c r="N41" s="156"/>
      <c r="O41" s="157"/>
      <c r="P41" s="158"/>
    </row>
    <row r="42" spans="1:16" ht="58.5" thickBot="1">
      <c r="A42" s="396"/>
      <c r="B42" s="410"/>
      <c r="C42" s="297" t="s">
        <v>20</v>
      </c>
      <c r="D42" s="246" t="s">
        <v>107</v>
      </c>
      <c r="E42" s="159">
        <f>SUM(E43:E44)</f>
        <v>295000</v>
      </c>
      <c r="F42" s="159">
        <f>SUM(F43:F44)</f>
        <v>150000</v>
      </c>
      <c r="G42" s="64">
        <f>SUM(G43:G44)</f>
        <v>150000</v>
      </c>
      <c r="H42" s="64">
        <f>SUM(H43:H44)</f>
        <v>153000</v>
      </c>
      <c r="I42" s="35"/>
      <c r="J42" s="35"/>
      <c r="K42" s="35"/>
      <c r="L42" s="35"/>
      <c r="M42" s="35"/>
      <c r="N42" s="36"/>
      <c r="O42" s="96" t="s">
        <v>185</v>
      </c>
      <c r="P42" s="347">
        <v>50</v>
      </c>
    </row>
    <row r="43" spans="1:16" ht="75">
      <c r="A43" s="396"/>
      <c r="B43" s="396"/>
      <c r="C43" s="413" t="s">
        <v>181</v>
      </c>
      <c r="D43" s="271" t="s">
        <v>182</v>
      </c>
      <c r="E43" s="14">
        <v>35000</v>
      </c>
      <c r="F43" s="15">
        <v>20000</v>
      </c>
      <c r="G43" s="15">
        <v>20000</v>
      </c>
      <c r="H43" s="15">
        <v>20400</v>
      </c>
      <c r="I43" s="16"/>
      <c r="J43" s="89" t="s">
        <v>184</v>
      </c>
      <c r="K43" s="93">
        <v>0.7</v>
      </c>
      <c r="L43" s="93">
        <v>0.85</v>
      </c>
      <c r="M43" s="93">
        <v>0.9</v>
      </c>
      <c r="N43" s="93">
        <v>0.93</v>
      </c>
      <c r="O43" s="94" t="s">
        <v>185</v>
      </c>
      <c r="P43" s="18">
        <v>50</v>
      </c>
    </row>
    <row r="44" spans="1:16" ht="75.75" thickBot="1">
      <c r="A44" s="396"/>
      <c r="B44" s="396"/>
      <c r="C44" s="414"/>
      <c r="D44" s="272" t="s">
        <v>183</v>
      </c>
      <c r="E44" s="21">
        <v>260000</v>
      </c>
      <c r="F44" s="22">
        <v>130000</v>
      </c>
      <c r="G44" s="22">
        <v>130000</v>
      </c>
      <c r="H44" s="22">
        <v>132600</v>
      </c>
      <c r="I44" s="23"/>
      <c r="J44" s="89" t="s">
        <v>184</v>
      </c>
      <c r="K44" s="97">
        <v>0.06</v>
      </c>
      <c r="L44" s="97">
        <v>0.15</v>
      </c>
      <c r="M44" s="97">
        <v>0.25</v>
      </c>
      <c r="N44" s="97">
        <v>0.5</v>
      </c>
      <c r="O44" s="94" t="s">
        <v>185</v>
      </c>
      <c r="P44" s="18">
        <v>50</v>
      </c>
    </row>
    <row r="45" spans="1:16" ht="73.5" thickBot="1" thickTop="1">
      <c r="A45" s="396"/>
      <c r="B45" s="396"/>
      <c r="C45" s="275" t="s">
        <v>21</v>
      </c>
      <c r="D45" s="246" t="s">
        <v>108</v>
      </c>
      <c r="E45" s="8">
        <f>SUM(E46:E46)</f>
        <v>0</v>
      </c>
      <c r="F45" s="8">
        <f>SUM(F46:F46)</f>
        <v>0</v>
      </c>
      <c r="G45" s="8">
        <f>SUM(G46:G46)</f>
        <v>0</v>
      </c>
      <c r="H45" s="8">
        <f>SUM(H46:H46)</f>
        <v>0</v>
      </c>
      <c r="I45" s="35"/>
      <c r="J45" s="35"/>
      <c r="K45" s="35"/>
      <c r="L45" s="35"/>
      <c r="M45" s="35"/>
      <c r="N45" s="35"/>
      <c r="O45" s="36"/>
      <c r="P45" s="37"/>
    </row>
    <row r="46" spans="1:16" ht="15.75" thickBot="1">
      <c r="A46" s="396"/>
      <c r="B46" s="396"/>
      <c r="C46" s="19" t="s">
        <v>16</v>
      </c>
      <c r="D46" s="248"/>
      <c r="E46" s="13"/>
      <c r="F46" s="16"/>
      <c r="G46" s="16"/>
      <c r="H46" s="16"/>
      <c r="I46" s="16"/>
      <c r="J46" s="16"/>
      <c r="K46" s="16"/>
      <c r="L46" s="16"/>
      <c r="M46" s="16"/>
      <c r="N46" s="16"/>
      <c r="O46" s="17"/>
      <c r="P46" s="18"/>
    </row>
    <row r="47" spans="1:16" ht="30.75" thickBot="1" thickTop="1">
      <c r="A47" s="396"/>
      <c r="B47" s="396"/>
      <c r="C47" s="276" t="s">
        <v>23</v>
      </c>
      <c r="D47" s="243" t="s">
        <v>109</v>
      </c>
      <c r="E47" s="8">
        <f>SUM(E48:E48)</f>
        <v>0</v>
      </c>
      <c r="F47" s="8">
        <f>SUM(F48:F48)</f>
        <v>0</v>
      </c>
      <c r="G47" s="8">
        <f>SUM(G48:G48)</f>
        <v>0</v>
      </c>
      <c r="H47" s="8">
        <f>SUM(H48:H48)</f>
        <v>0</v>
      </c>
      <c r="I47" s="35"/>
      <c r="J47" s="35"/>
      <c r="K47" s="35"/>
      <c r="L47" s="35"/>
      <c r="M47" s="35"/>
      <c r="N47" s="35"/>
      <c r="O47" s="36"/>
      <c r="P47" s="37"/>
    </row>
    <row r="48" spans="1:16" ht="15" customHeight="1" thickBot="1">
      <c r="A48" s="396"/>
      <c r="B48" s="396"/>
      <c r="C48" s="12" t="s">
        <v>16</v>
      </c>
      <c r="D48" s="248"/>
      <c r="E48" s="13"/>
      <c r="F48" s="16"/>
      <c r="G48" s="16"/>
      <c r="H48" s="16"/>
      <c r="I48" s="16"/>
      <c r="J48" s="16"/>
      <c r="K48" s="16"/>
      <c r="L48" s="16"/>
      <c r="M48" s="16"/>
      <c r="N48" s="16"/>
      <c r="O48" s="17"/>
      <c r="P48" s="18"/>
    </row>
    <row r="49" spans="1:16" ht="34.5" customHeight="1" thickBot="1" thickTop="1">
      <c r="A49" s="396"/>
      <c r="B49" s="396"/>
      <c r="C49" s="253" t="s">
        <v>25</v>
      </c>
      <c r="D49" s="246" t="s">
        <v>110</v>
      </c>
      <c r="E49" s="8">
        <f>SUM(E50:E50)</f>
        <v>0</v>
      </c>
      <c r="F49" s="8">
        <f>SUM(F50:F50)</f>
        <v>0</v>
      </c>
      <c r="G49" s="8">
        <f>SUM(G50:G50)</f>
        <v>0</v>
      </c>
      <c r="H49" s="8">
        <f>SUM(H50:H50)</f>
        <v>0</v>
      </c>
      <c r="I49" s="35"/>
      <c r="J49" s="35"/>
      <c r="K49" s="35"/>
      <c r="L49" s="35"/>
      <c r="M49" s="35"/>
      <c r="N49" s="35"/>
      <c r="O49" s="36"/>
      <c r="P49" s="37"/>
    </row>
    <row r="50" spans="1:16" ht="15" customHeight="1" thickBot="1">
      <c r="A50" s="396"/>
      <c r="B50" s="396"/>
      <c r="C50" s="12" t="s">
        <v>16</v>
      </c>
      <c r="D50" s="248"/>
      <c r="E50" s="13"/>
      <c r="F50" s="16"/>
      <c r="G50" s="16"/>
      <c r="H50" s="16"/>
      <c r="I50" s="16"/>
      <c r="J50" s="16"/>
      <c r="K50" s="16"/>
      <c r="L50" s="16"/>
      <c r="M50" s="16"/>
      <c r="N50" s="16"/>
      <c r="O50" s="17"/>
      <c r="P50" s="18"/>
    </row>
    <row r="51" spans="1:16" ht="37.5" customHeight="1" thickBot="1" thickTop="1">
      <c r="A51" s="396"/>
      <c r="B51" s="396"/>
      <c r="C51" s="254" t="s">
        <v>31</v>
      </c>
      <c r="D51" s="246" t="s">
        <v>111</v>
      </c>
      <c r="E51" s="63">
        <f>SUM(E52:E58)</f>
        <v>1066000</v>
      </c>
      <c r="F51" s="63">
        <f>SUM(F52:F58)</f>
        <v>1531747</v>
      </c>
      <c r="G51" s="63">
        <f>SUM(G52:G58)</f>
        <v>1531747</v>
      </c>
      <c r="H51" s="63">
        <f>SUM(H52:H58)</f>
        <v>1562381.94</v>
      </c>
      <c r="I51" s="35"/>
      <c r="J51" s="35"/>
      <c r="K51" s="35"/>
      <c r="L51" s="35"/>
      <c r="M51" s="35"/>
      <c r="N51" s="35"/>
      <c r="O51" s="96" t="s">
        <v>185</v>
      </c>
      <c r="P51" s="35">
        <v>50</v>
      </c>
    </row>
    <row r="52" spans="1:16" ht="60">
      <c r="A52" s="396"/>
      <c r="B52" s="396"/>
      <c r="C52" s="415" t="s">
        <v>193</v>
      </c>
      <c r="D52" s="271" t="s">
        <v>186</v>
      </c>
      <c r="E52" s="14">
        <v>174000</v>
      </c>
      <c r="F52" s="15">
        <v>200000</v>
      </c>
      <c r="G52" s="15">
        <f>F52*1</f>
        <v>200000</v>
      </c>
      <c r="H52" s="15">
        <f>G52*1.02</f>
        <v>204000</v>
      </c>
      <c r="I52" s="16"/>
      <c r="J52" s="401" t="s">
        <v>194</v>
      </c>
      <c r="K52" s="401">
        <v>30</v>
      </c>
      <c r="L52" s="401">
        <v>70</v>
      </c>
      <c r="M52" s="401">
        <v>85</v>
      </c>
      <c r="N52" s="401">
        <v>95</v>
      </c>
      <c r="O52" s="99" t="s">
        <v>185</v>
      </c>
      <c r="P52" s="16">
        <v>50</v>
      </c>
    </row>
    <row r="53" spans="1:16" ht="60.75" thickBot="1">
      <c r="A53" s="396"/>
      <c r="B53" s="396"/>
      <c r="C53" s="416"/>
      <c r="D53" s="272" t="s">
        <v>187</v>
      </c>
      <c r="E53" s="21">
        <v>582000</v>
      </c>
      <c r="F53" s="22">
        <v>676000</v>
      </c>
      <c r="G53" s="15">
        <f aca="true" t="shared" si="1" ref="G53:G58">F53*1</f>
        <v>676000</v>
      </c>
      <c r="H53" s="15">
        <f aca="true" t="shared" si="2" ref="H53:H58">G53*1.02</f>
        <v>689520</v>
      </c>
      <c r="I53" s="16"/>
      <c r="J53" s="402"/>
      <c r="K53" s="402">
        <v>30</v>
      </c>
      <c r="L53" s="402">
        <v>70</v>
      </c>
      <c r="M53" s="402">
        <v>85</v>
      </c>
      <c r="N53" s="402">
        <v>95</v>
      </c>
      <c r="O53" s="95" t="s">
        <v>185</v>
      </c>
      <c r="P53" s="23">
        <v>50</v>
      </c>
    </row>
    <row r="54" spans="1:16" ht="60">
      <c r="A54" s="396"/>
      <c r="B54" s="396"/>
      <c r="C54" s="416"/>
      <c r="D54" s="272" t="s">
        <v>188</v>
      </c>
      <c r="E54" s="21">
        <v>95000</v>
      </c>
      <c r="F54" s="22">
        <v>95000</v>
      </c>
      <c r="G54" s="15">
        <f t="shared" si="1"/>
        <v>95000</v>
      </c>
      <c r="H54" s="15">
        <f t="shared" si="2"/>
        <v>96900</v>
      </c>
      <c r="I54" s="16"/>
      <c r="J54" s="401" t="s">
        <v>195</v>
      </c>
      <c r="K54" s="401">
        <v>15</v>
      </c>
      <c r="L54" s="401">
        <v>30</v>
      </c>
      <c r="M54" s="401">
        <v>45</v>
      </c>
      <c r="N54" s="401">
        <v>60</v>
      </c>
      <c r="O54" s="95" t="s">
        <v>185</v>
      </c>
      <c r="P54" s="23">
        <v>50</v>
      </c>
    </row>
    <row r="55" spans="1:16" ht="60">
      <c r="A55" s="396"/>
      <c r="B55" s="396"/>
      <c r="C55" s="416"/>
      <c r="D55" s="272" t="s">
        <v>189</v>
      </c>
      <c r="E55" s="21">
        <v>175000</v>
      </c>
      <c r="F55" s="22">
        <v>175000</v>
      </c>
      <c r="G55" s="15">
        <f t="shared" si="1"/>
        <v>175000</v>
      </c>
      <c r="H55" s="15">
        <f t="shared" si="2"/>
        <v>178500</v>
      </c>
      <c r="I55" s="16"/>
      <c r="J55" s="402"/>
      <c r="K55" s="402"/>
      <c r="L55" s="402"/>
      <c r="M55" s="402"/>
      <c r="N55" s="402"/>
      <c r="O55" s="95" t="s">
        <v>185</v>
      </c>
      <c r="P55" s="23">
        <v>50</v>
      </c>
    </row>
    <row r="56" spans="1:16" ht="75.75" thickBot="1">
      <c r="A56" s="396"/>
      <c r="B56" s="396"/>
      <c r="C56" s="416"/>
      <c r="D56" s="272" t="s">
        <v>190</v>
      </c>
      <c r="E56" s="21">
        <v>40000</v>
      </c>
      <c r="F56" s="22">
        <v>40000</v>
      </c>
      <c r="G56" s="15">
        <f t="shared" si="1"/>
        <v>40000</v>
      </c>
      <c r="H56" s="15">
        <f t="shared" si="2"/>
        <v>40800</v>
      </c>
      <c r="I56" s="16"/>
      <c r="J56" s="89" t="s">
        <v>196</v>
      </c>
      <c r="K56" s="16">
        <v>10</v>
      </c>
      <c r="L56" s="16">
        <v>20</v>
      </c>
      <c r="M56" s="16">
        <v>30</v>
      </c>
      <c r="N56" s="17">
        <v>40</v>
      </c>
      <c r="O56" s="95" t="s">
        <v>185</v>
      </c>
      <c r="P56" s="23">
        <v>50</v>
      </c>
    </row>
    <row r="57" spans="1:16" ht="60">
      <c r="A57" s="396"/>
      <c r="B57" s="396"/>
      <c r="C57" s="416"/>
      <c r="D57" s="272" t="s">
        <v>191</v>
      </c>
      <c r="E57" s="21">
        <v>0</v>
      </c>
      <c r="F57" s="22">
        <v>70000</v>
      </c>
      <c r="G57" s="15">
        <f t="shared" si="1"/>
        <v>70000</v>
      </c>
      <c r="H57" s="15">
        <f t="shared" si="2"/>
        <v>71400</v>
      </c>
      <c r="I57" s="16"/>
      <c r="J57" s="401" t="s">
        <v>194</v>
      </c>
      <c r="K57" s="401">
        <v>0</v>
      </c>
      <c r="L57" s="401">
        <v>35</v>
      </c>
      <c r="M57" s="401">
        <v>50</v>
      </c>
      <c r="N57" s="401">
        <v>60</v>
      </c>
      <c r="O57" s="95" t="s">
        <v>185</v>
      </c>
      <c r="P57" s="23">
        <v>50</v>
      </c>
    </row>
    <row r="58" spans="1:16" ht="60.75" thickBot="1">
      <c r="A58" s="396"/>
      <c r="B58" s="396"/>
      <c r="C58" s="417"/>
      <c r="D58" s="272" t="s">
        <v>192</v>
      </c>
      <c r="E58" s="21">
        <v>0</v>
      </c>
      <c r="F58" s="22">
        <v>275747</v>
      </c>
      <c r="G58" s="15">
        <f t="shared" si="1"/>
        <v>275747</v>
      </c>
      <c r="H58" s="15">
        <f t="shared" si="2"/>
        <v>281261.94</v>
      </c>
      <c r="I58" s="16"/>
      <c r="J58" s="402"/>
      <c r="K58" s="402"/>
      <c r="L58" s="402"/>
      <c r="M58" s="402"/>
      <c r="N58" s="402"/>
      <c r="O58" s="260" t="s">
        <v>185</v>
      </c>
      <c r="P58" s="43">
        <v>50</v>
      </c>
    </row>
    <row r="59" spans="1:16" ht="72.75" thickBot="1">
      <c r="A59" s="396"/>
      <c r="B59" s="396"/>
      <c r="C59" s="253" t="s">
        <v>32</v>
      </c>
      <c r="D59" s="246" t="s">
        <v>112</v>
      </c>
      <c r="E59" s="64">
        <f>SUM(E60:E69)</f>
        <v>4335405</v>
      </c>
      <c r="F59" s="64">
        <f>SUM(F60:F69)</f>
        <v>1500000</v>
      </c>
      <c r="G59" s="64">
        <f>SUM(G60:G69)</f>
        <v>1500000</v>
      </c>
      <c r="H59" s="64">
        <f>SUM(H60:H69)</f>
        <v>1530000</v>
      </c>
      <c r="I59" s="35"/>
      <c r="J59" s="35"/>
      <c r="K59" s="35"/>
      <c r="L59" s="35"/>
      <c r="M59" s="35"/>
      <c r="N59" s="35"/>
      <c r="O59" s="96" t="s">
        <v>185</v>
      </c>
      <c r="P59" s="98">
        <v>40</v>
      </c>
    </row>
    <row r="60" spans="1:16" ht="61.5" customHeight="1">
      <c r="A60" s="396"/>
      <c r="B60" s="396"/>
      <c r="C60" s="418" t="s">
        <v>197</v>
      </c>
      <c r="D60" s="271" t="s">
        <v>198</v>
      </c>
      <c r="E60" s="14">
        <v>5000</v>
      </c>
      <c r="F60" s="15">
        <v>10000</v>
      </c>
      <c r="G60" s="15">
        <f>F60*1</f>
        <v>10000</v>
      </c>
      <c r="H60" s="15">
        <f>G60*1.02</f>
        <v>10200</v>
      </c>
      <c r="I60" s="16"/>
      <c r="J60" s="392" t="s">
        <v>199</v>
      </c>
      <c r="K60" s="395" t="s">
        <v>200</v>
      </c>
      <c r="L60" s="398" t="s">
        <v>201</v>
      </c>
      <c r="M60" s="395" t="s">
        <v>202</v>
      </c>
      <c r="N60" s="395" t="s">
        <v>203</v>
      </c>
      <c r="O60" s="94" t="s">
        <v>185</v>
      </c>
      <c r="P60" s="100" t="s">
        <v>204</v>
      </c>
    </row>
    <row r="61" spans="1:16" ht="63" customHeight="1">
      <c r="A61" s="396"/>
      <c r="B61" s="396"/>
      <c r="C61" s="419"/>
      <c r="D61" s="272" t="s">
        <v>205</v>
      </c>
      <c r="E61" s="101">
        <v>150000</v>
      </c>
      <c r="F61" s="101">
        <v>150000</v>
      </c>
      <c r="G61" s="15">
        <f>F61*1</f>
        <v>150000</v>
      </c>
      <c r="H61" s="15">
        <f aca="true" t="shared" si="3" ref="H61:H69">G61*1.02</f>
        <v>153000</v>
      </c>
      <c r="I61" s="23"/>
      <c r="J61" s="393"/>
      <c r="K61" s="396"/>
      <c r="L61" s="399"/>
      <c r="M61" s="396"/>
      <c r="N61" s="396"/>
      <c r="O61" s="102" t="s">
        <v>185</v>
      </c>
      <c r="P61" s="103" t="s">
        <v>204</v>
      </c>
    </row>
    <row r="62" spans="1:16" ht="63" customHeight="1">
      <c r="A62" s="396"/>
      <c r="B62" s="396"/>
      <c r="C62" s="420"/>
      <c r="D62" s="272" t="s">
        <v>206</v>
      </c>
      <c r="E62" s="101">
        <v>540000</v>
      </c>
      <c r="F62" s="101">
        <v>450000</v>
      </c>
      <c r="G62" s="15">
        <f>F62*1</f>
        <v>450000</v>
      </c>
      <c r="H62" s="15">
        <f t="shared" si="3"/>
        <v>459000</v>
      </c>
      <c r="I62" s="23"/>
      <c r="J62" s="393"/>
      <c r="K62" s="396"/>
      <c r="L62" s="399"/>
      <c r="M62" s="396"/>
      <c r="N62" s="396"/>
      <c r="O62" s="102" t="s">
        <v>185</v>
      </c>
      <c r="P62" s="103" t="s">
        <v>204</v>
      </c>
    </row>
    <row r="63" spans="1:16" ht="81" customHeight="1">
      <c r="A63" s="396"/>
      <c r="B63" s="396"/>
      <c r="C63" s="421" t="s">
        <v>207</v>
      </c>
      <c r="D63" s="272" t="s">
        <v>208</v>
      </c>
      <c r="E63" s="101">
        <v>0</v>
      </c>
      <c r="F63" s="101">
        <v>150000</v>
      </c>
      <c r="G63" s="15">
        <v>150000</v>
      </c>
      <c r="H63" s="15">
        <f t="shared" si="3"/>
        <v>153000</v>
      </c>
      <c r="I63" s="23"/>
      <c r="J63" s="393"/>
      <c r="K63" s="396"/>
      <c r="L63" s="399"/>
      <c r="M63" s="396"/>
      <c r="N63" s="396"/>
      <c r="O63" s="102" t="s">
        <v>185</v>
      </c>
      <c r="P63" s="103" t="s">
        <v>209</v>
      </c>
    </row>
    <row r="64" spans="1:16" ht="81" customHeight="1">
      <c r="A64" s="396"/>
      <c r="B64" s="396"/>
      <c r="C64" s="420"/>
      <c r="D64" s="272" t="s">
        <v>210</v>
      </c>
      <c r="E64" s="101">
        <v>0</v>
      </c>
      <c r="F64" s="101">
        <v>150000</v>
      </c>
      <c r="G64" s="15">
        <v>150000</v>
      </c>
      <c r="H64" s="15">
        <f t="shared" si="3"/>
        <v>153000</v>
      </c>
      <c r="I64" s="23"/>
      <c r="J64" s="394"/>
      <c r="K64" s="397"/>
      <c r="L64" s="400"/>
      <c r="M64" s="397"/>
      <c r="N64" s="397"/>
      <c r="O64" s="102" t="s">
        <v>185</v>
      </c>
      <c r="P64" s="103" t="s">
        <v>209</v>
      </c>
    </row>
    <row r="65" spans="1:16" ht="180" customHeight="1">
      <c r="A65" s="396"/>
      <c r="B65" s="396"/>
      <c r="C65" s="104"/>
      <c r="D65" s="272" t="s">
        <v>211</v>
      </c>
      <c r="E65" s="101">
        <v>2862405</v>
      </c>
      <c r="F65" s="101">
        <v>0</v>
      </c>
      <c r="G65" s="15">
        <v>0</v>
      </c>
      <c r="H65" s="15">
        <v>0</v>
      </c>
      <c r="I65" s="23"/>
      <c r="J65" s="223"/>
      <c r="K65" s="106"/>
      <c r="L65" s="106"/>
      <c r="M65" s="106"/>
      <c r="N65" s="106"/>
      <c r="O65" s="102"/>
      <c r="P65" s="103"/>
    </row>
    <row r="66" spans="1:16" ht="61.5" customHeight="1">
      <c r="A66" s="396"/>
      <c r="B66" s="396"/>
      <c r="C66" s="421" t="s">
        <v>212</v>
      </c>
      <c r="D66" s="272" t="s">
        <v>213</v>
      </c>
      <c r="E66" s="21">
        <v>68000</v>
      </c>
      <c r="F66" s="22">
        <v>60000</v>
      </c>
      <c r="G66" s="22">
        <f>F66*1</f>
        <v>60000</v>
      </c>
      <c r="H66" s="22">
        <f t="shared" si="3"/>
        <v>61200</v>
      </c>
      <c r="I66" s="23"/>
      <c r="J66" s="92" t="s">
        <v>214</v>
      </c>
      <c r="K66" s="23">
        <v>5</v>
      </c>
      <c r="L66" s="23">
        <v>10</v>
      </c>
      <c r="M66" s="23">
        <v>15</v>
      </c>
      <c r="N66" s="23">
        <v>20</v>
      </c>
      <c r="O66" s="102" t="s">
        <v>185</v>
      </c>
      <c r="P66" s="103" t="s">
        <v>204</v>
      </c>
    </row>
    <row r="67" spans="1:16" ht="60">
      <c r="A67" s="396"/>
      <c r="B67" s="396"/>
      <c r="C67" s="420"/>
      <c r="D67" s="272" t="s">
        <v>215</v>
      </c>
      <c r="E67" s="21">
        <v>10000</v>
      </c>
      <c r="F67" s="22">
        <v>30000</v>
      </c>
      <c r="G67" s="22">
        <f>F67*1</f>
        <v>30000</v>
      </c>
      <c r="H67" s="22">
        <f t="shared" si="3"/>
        <v>30600</v>
      </c>
      <c r="I67" s="23"/>
      <c r="J67" s="92" t="s">
        <v>216</v>
      </c>
      <c r="K67" s="23">
        <v>10</v>
      </c>
      <c r="L67" s="23">
        <v>30</v>
      </c>
      <c r="M67" s="23">
        <v>50</v>
      </c>
      <c r="N67" s="23">
        <v>70</v>
      </c>
      <c r="O67" s="102" t="s">
        <v>185</v>
      </c>
      <c r="P67" s="103" t="s">
        <v>204</v>
      </c>
    </row>
    <row r="68" spans="1:16" ht="81" customHeight="1">
      <c r="A68" s="396"/>
      <c r="B68" s="396"/>
      <c r="C68" s="107" t="s">
        <v>217</v>
      </c>
      <c r="D68" s="272" t="s">
        <v>218</v>
      </c>
      <c r="E68" s="21">
        <v>400000</v>
      </c>
      <c r="F68" s="22">
        <v>400000</v>
      </c>
      <c r="G68" s="22">
        <f>F68*1</f>
        <v>400000</v>
      </c>
      <c r="H68" s="22">
        <f t="shared" si="3"/>
        <v>408000</v>
      </c>
      <c r="I68" s="20"/>
      <c r="J68" s="23"/>
      <c r="K68" s="23"/>
      <c r="L68" s="23"/>
      <c r="M68" s="23"/>
      <c r="N68" s="23"/>
      <c r="O68" s="24"/>
      <c r="P68" s="25"/>
    </row>
    <row r="69" spans="1:16" ht="111" customHeight="1" thickBot="1">
      <c r="A69" s="396"/>
      <c r="B69" s="396"/>
      <c r="C69" s="222" t="s">
        <v>219</v>
      </c>
      <c r="D69" s="273" t="s">
        <v>220</v>
      </c>
      <c r="E69" s="28">
        <v>300000</v>
      </c>
      <c r="F69" s="29">
        <v>100000</v>
      </c>
      <c r="G69" s="29">
        <f>F69*1</f>
        <v>100000</v>
      </c>
      <c r="H69" s="29">
        <f t="shared" si="3"/>
        <v>102000</v>
      </c>
      <c r="I69" s="27"/>
      <c r="J69" s="108" t="s">
        <v>221</v>
      </c>
      <c r="K69" s="108" t="s">
        <v>222</v>
      </c>
      <c r="L69" s="108" t="s">
        <v>223</v>
      </c>
      <c r="M69" s="108" t="s">
        <v>224</v>
      </c>
      <c r="N69" s="108"/>
      <c r="O69" s="109" t="s">
        <v>185</v>
      </c>
      <c r="P69" s="110" t="s">
        <v>204</v>
      </c>
    </row>
    <row r="70" spans="1:16" ht="87" thickBot="1">
      <c r="A70" s="396"/>
      <c r="B70" s="396"/>
      <c r="C70" s="254" t="s">
        <v>33</v>
      </c>
      <c r="D70" s="246" t="s">
        <v>113</v>
      </c>
      <c r="E70" s="64">
        <v>0</v>
      </c>
      <c r="F70" s="64">
        <f>SUM(F71:F72)</f>
        <v>1050000</v>
      </c>
      <c r="G70" s="64">
        <f>SUM(G71:G72)</f>
        <v>1050000</v>
      </c>
      <c r="H70" s="64">
        <f>SUM(H71:H72)</f>
        <v>1071000</v>
      </c>
      <c r="I70" s="35"/>
      <c r="J70" s="35"/>
      <c r="K70" s="35"/>
      <c r="L70" s="35"/>
      <c r="M70" s="35"/>
      <c r="N70" s="35"/>
      <c r="O70" s="36"/>
      <c r="P70" s="35"/>
    </row>
    <row r="71" spans="1:16" ht="83.25" customHeight="1">
      <c r="A71" s="396"/>
      <c r="B71" s="396"/>
      <c r="C71" s="111" t="s">
        <v>225</v>
      </c>
      <c r="D71" s="271" t="s">
        <v>226</v>
      </c>
      <c r="E71" s="14">
        <v>0</v>
      </c>
      <c r="F71" s="15">
        <v>150000</v>
      </c>
      <c r="G71" s="15">
        <v>150000</v>
      </c>
      <c r="H71" s="15">
        <f>G71*1.02</f>
        <v>153000</v>
      </c>
      <c r="I71" s="16"/>
      <c r="J71" s="16"/>
      <c r="K71" s="16"/>
      <c r="L71" s="16"/>
      <c r="M71" s="16"/>
      <c r="N71" s="16"/>
      <c r="O71" s="94" t="s">
        <v>185</v>
      </c>
      <c r="P71" s="100" t="s">
        <v>204</v>
      </c>
    </row>
    <row r="72" spans="1:16" ht="134.25" customHeight="1">
      <c r="A72" s="397"/>
      <c r="B72" s="397"/>
      <c r="C72" s="107" t="s">
        <v>227</v>
      </c>
      <c r="D72" s="272" t="s">
        <v>228</v>
      </c>
      <c r="E72" s="21">
        <v>0</v>
      </c>
      <c r="F72" s="22">
        <v>900000</v>
      </c>
      <c r="G72" s="22">
        <v>900000</v>
      </c>
      <c r="H72" s="15">
        <f>G72*1.02</f>
        <v>918000</v>
      </c>
      <c r="I72" s="23"/>
      <c r="J72" s="105" t="s">
        <v>229</v>
      </c>
      <c r="K72" s="92" t="s">
        <v>230</v>
      </c>
      <c r="L72" s="92" t="s">
        <v>231</v>
      </c>
      <c r="M72" s="92" t="s">
        <v>232</v>
      </c>
      <c r="N72" s="92" t="s">
        <v>233</v>
      </c>
      <c r="O72" s="102" t="s">
        <v>185</v>
      </c>
      <c r="P72" s="103" t="s">
        <v>204</v>
      </c>
    </row>
    <row r="73" spans="1:16" ht="15">
      <c r="A73" s="50"/>
      <c r="B73" s="49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ht="15">
      <c r="A74" s="50"/>
      <c r="B74" s="49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ht="12.75" customHeight="1">
      <c r="A75" s="403" t="s">
        <v>83</v>
      </c>
      <c r="B75" s="403"/>
      <c r="C75" s="404" t="s">
        <v>86</v>
      </c>
      <c r="D75" s="404"/>
      <c r="E75" s="404"/>
      <c r="F75"/>
      <c r="G75"/>
      <c r="H75"/>
      <c r="I75"/>
      <c r="J75"/>
      <c r="K75"/>
      <c r="L75"/>
      <c r="M75"/>
      <c r="N75"/>
      <c r="O75"/>
      <c r="P75"/>
    </row>
    <row r="76" spans="1:16" ht="15">
      <c r="A76" s="49"/>
      <c r="B76" s="49"/>
      <c r="C76" s="405" t="s">
        <v>84</v>
      </c>
      <c r="D76" s="405"/>
      <c r="E76" s="405"/>
      <c r="F76"/>
      <c r="G76"/>
      <c r="H76"/>
      <c r="I76"/>
      <c r="J76"/>
      <c r="K76"/>
      <c r="L76"/>
      <c r="M76"/>
      <c r="N76"/>
      <c r="O76"/>
      <c r="P76"/>
    </row>
    <row r="77" spans="1:16" ht="15.75" customHeight="1">
      <c r="A77" s="49"/>
      <c r="B77" s="49"/>
      <c r="C77" s="406" t="s">
        <v>85</v>
      </c>
      <c r="D77" s="407"/>
      <c r="E77" s="408"/>
      <c r="F77"/>
      <c r="G77"/>
      <c r="H77"/>
      <c r="I77"/>
      <c r="J77"/>
      <c r="K77"/>
      <c r="L77"/>
      <c r="M77"/>
      <c r="N77"/>
      <c r="O77"/>
      <c r="P77"/>
    </row>
    <row r="78" spans="1:16" ht="15">
      <c r="A78" s="49"/>
      <c r="B78" s="49"/>
      <c r="C78" s="422" t="s">
        <v>89</v>
      </c>
      <c r="D78" s="423"/>
      <c r="E78" s="408"/>
      <c r="F78"/>
      <c r="G78"/>
      <c r="H78"/>
      <c r="I78"/>
      <c r="J78"/>
      <c r="K78"/>
      <c r="L78"/>
      <c r="M78"/>
      <c r="N78"/>
      <c r="O78"/>
      <c r="P78"/>
    </row>
    <row r="79" spans="1:16" ht="15">
      <c r="A79" s="50"/>
      <c r="B79" s="65"/>
      <c r="C79" s="426" t="s">
        <v>90</v>
      </c>
      <c r="D79" s="427"/>
      <c r="E79" s="427"/>
      <c r="F79"/>
      <c r="G79"/>
      <c r="H79"/>
      <c r="I79"/>
      <c r="J79"/>
      <c r="K79"/>
      <c r="L79"/>
      <c r="M79"/>
      <c r="N79"/>
      <c r="O79"/>
      <c r="P79"/>
    </row>
    <row r="80" spans="1:16" ht="21" customHeight="1">
      <c r="A80" s="50"/>
      <c r="B80" s="65"/>
      <c r="C80" s="428" t="s">
        <v>87</v>
      </c>
      <c r="D80" s="429"/>
      <c r="E80" s="430"/>
      <c r="F80"/>
      <c r="G80"/>
      <c r="H80"/>
      <c r="I80"/>
      <c r="J80"/>
      <c r="K80"/>
      <c r="L80"/>
      <c r="M80"/>
      <c r="N80"/>
      <c r="O80"/>
      <c r="P80"/>
    </row>
    <row r="81" spans="1:16" ht="15">
      <c r="A81" s="50"/>
      <c r="B81" s="65"/>
      <c r="C81" s="431" t="s">
        <v>88</v>
      </c>
      <c r="D81" s="432"/>
      <c r="E81" s="432"/>
      <c r="F81"/>
      <c r="G81"/>
      <c r="H81"/>
      <c r="I81"/>
      <c r="J81"/>
      <c r="K81"/>
      <c r="L81"/>
      <c r="M81"/>
      <c r="N81"/>
      <c r="O81"/>
      <c r="P81"/>
    </row>
    <row r="82" spans="1:16" ht="15">
      <c r="A82" s="49"/>
      <c r="B82" s="49"/>
      <c r="C82" s="424" t="s">
        <v>91</v>
      </c>
      <c r="D82" s="425"/>
      <c r="E82" s="425"/>
      <c r="F82"/>
      <c r="G82"/>
      <c r="H82"/>
      <c r="I82"/>
      <c r="J82"/>
      <c r="K82"/>
      <c r="L82"/>
      <c r="M82"/>
      <c r="N82"/>
      <c r="O82"/>
      <c r="P82"/>
    </row>
    <row r="83" spans="1:16" ht="15">
      <c r="A83" s="50"/>
      <c r="B83" s="49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ht="15">
      <c r="A84" s="50"/>
      <c r="B84" s="49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ht="15">
      <c r="A85" s="50"/>
      <c r="B85" s="49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ht="15">
      <c r="A86" s="50"/>
      <c r="B86" s="49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ht="15">
      <c r="A87" s="50"/>
      <c r="B87" s="49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ht="15">
      <c r="A88" s="50"/>
      <c r="B88" s="49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ht="15">
      <c r="A89" s="50"/>
      <c r="B89" s="4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ht="15">
      <c r="A90" s="50"/>
      <c r="B90" s="49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ht="15">
      <c r="A91" s="50"/>
      <c r="B91" s="49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ht="15">
      <c r="A92" s="50"/>
      <c r="B92" s="49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ht="15">
      <c r="A93" s="50"/>
      <c r="B93" s="49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ht="15">
      <c r="A94" s="50"/>
      <c r="B94" s="49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ht="15">
      <c r="A95" s="50"/>
      <c r="B95" s="49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ht="15">
      <c r="A96" s="50"/>
      <c r="B96" s="49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ht="15">
      <c r="A97" s="50"/>
      <c r="B97" s="49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ht="15">
      <c r="A98" s="50"/>
      <c r="B98" s="49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ht="15">
      <c r="A99" s="50"/>
      <c r="B99" s="4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ht="15">
      <c r="A100" s="50"/>
      <c r="B100" s="49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ht="15">
      <c r="A101" s="50"/>
      <c r="B101" s="49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ht="15">
      <c r="A102" s="50"/>
      <c r="B102" s="49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ht="15">
      <c r="A103" s="50"/>
      <c r="B103" s="49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ht="15">
      <c r="A104" s="50"/>
      <c r="B104" s="49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ht="15">
      <c r="A105" s="50"/>
      <c r="B105" s="49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ht="15">
      <c r="A106" s="50"/>
      <c r="B106" s="49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ht="15">
      <c r="A107" s="50"/>
      <c r="B107" s="49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ht="15">
      <c r="A108" s="50"/>
      <c r="B108" s="49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ht="15">
      <c r="A109" s="50"/>
      <c r="B109" s="4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ht="15">
      <c r="A110" s="50"/>
      <c r="B110" s="49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ht="15">
      <c r="A111" s="50"/>
      <c r="B111" s="49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ht="15">
      <c r="A112" s="50"/>
      <c r="B112" s="49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ht="15">
      <c r="A113" s="50"/>
      <c r="B113" s="49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ht="15">
      <c r="A114" s="50"/>
      <c r="B114" s="49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ht="15">
      <c r="A115" s="50"/>
      <c r="B115" s="49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ht="15">
      <c r="A116" s="50"/>
      <c r="B116" s="49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ht="15">
      <c r="A117" s="50"/>
      <c r="B117" s="49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ht="15">
      <c r="A118" s="50"/>
      <c r="B118" s="49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ht="15">
      <c r="A119" s="50"/>
      <c r="B119" s="4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ht="15">
      <c r="A120" s="50"/>
      <c r="B120" s="49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ht="15">
      <c r="A121" s="50"/>
      <c r="B121" s="49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ht="15">
      <c r="A122" s="50"/>
      <c r="B122" s="49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ht="15">
      <c r="A123" s="50"/>
      <c r="B123" s="49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ht="15">
      <c r="A124" s="50"/>
      <c r="B124" s="49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ht="15">
      <c r="A125" s="50"/>
      <c r="B125" s="49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ht="15">
      <c r="A126" s="50"/>
      <c r="B126" s="49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ht="15">
      <c r="A127" s="50"/>
      <c r="B127" s="49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ht="15">
      <c r="A128" s="50"/>
      <c r="B128" s="49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ht="15">
      <c r="A129" s="50"/>
      <c r="B129" s="4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ht="15">
      <c r="A130" s="50"/>
      <c r="B130" s="49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ht="15">
      <c r="A131" s="50"/>
      <c r="B131" s="49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ht="15">
      <c r="A132" s="50"/>
      <c r="B132" s="49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ht="15">
      <c r="A133" s="50"/>
      <c r="B133" s="49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ht="15">
      <c r="A134" s="50"/>
      <c r="B134" s="49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ht="15">
      <c r="A135" s="50"/>
      <c r="B135" s="49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ht="15">
      <c r="A136" s="50"/>
      <c r="B136" s="49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ht="15">
      <c r="A137" s="50"/>
      <c r="B137" s="49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ht="15">
      <c r="A138" s="50"/>
      <c r="B138" s="49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ht="15">
      <c r="A139" s="50"/>
      <c r="B139" s="4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ht="15">
      <c r="A140" s="50"/>
      <c r="B140" s="49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ht="15">
      <c r="A141" s="50"/>
      <c r="B141" s="49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ht="15">
      <c r="A142" s="50"/>
      <c r="B142" s="49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ht="15">
      <c r="A143" s="50"/>
      <c r="B143" s="49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ht="15">
      <c r="A144" s="50"/>
      <c r="B144" s="49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ht="15">
      <c r="A145" s="50"/>
      <c r="B145" s="49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ht="15">
      <c r="A146" s="50"/>
      <c r="B146" s="49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ht="15">
      <c r="A147" s="50"/>
      <c r="B147" s="49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ht="15">
      <c r="A148" s="50"/>
      <c r="B148" s="49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ht="15">
      <c r="A149" s="50"/>
      <c r="B149" s="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ht="15">
      <c r="A150" s="50"/>
      <c r="B150" s="49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ht="15">
      <c r="A151" s="50"/>
      <c r="B151" s="49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ht="15">
      <c r="A152" s="50"/>
      <c r="B152" s="49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ht="15">
      <c r="A153" s="50"/>
      <c r="B153" s="49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ht="15">
      <c r="A154" s="50"/>
      <c r="B154" s="49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ht="15">
      <c r="A155" s="50"/>
      <c r="B155" s="49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ht="15">
      <c r="A156" s="50"/>
      <c r="B156" s="49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ht="15">
      <c r="A157" s="50"/>
      <c r="B157" s="49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ht="15">
      <c r="A158" s="50"/>
      <c r="B158" s="49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ht="15">
      <c r="A159" s="50"/>
      <c r="B159" s="4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ht="15">
      <c r="A160" s="50"/>
      <c r="B160" s="49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ht="15">
      <c r="A161" s="50"/>
      <c r="B161" s="49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ht="15">
      <c r="A162" s="50"/>
      <c r="B162" s="49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1:16" ht="15">
      <c r="A163" s="50"/>
      <c r="B163" s="49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1:16" ht="15">
      <c r="A164" s="50"/>
      <c r="B164" s="49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1:16" ht="15">
      <c r="A165" s="50"/>
      <c r="B165" s="49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1:16" ht="15">
      <c r="A166" s="50"/>
      <c r="B166" s="49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1:16" ht="15">
      <c r="A167" s="50"/>
      <c r="B167" s="49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1:16" ht="15">
      <c r="A168" s="50"/>
      <c r="B168" s="49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1:16" ht="15">
      <c r="A169" s="50"/>
      <c r="B169" s="4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1:16" ht="15">
      <c r="A170" s="50"/>
      <c r="B170" s="49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1:16" ht="15">
      <c r="A171" s="50"/>
      <c r="B171" s="49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1:16" ht="15">
      <c r="A172" s="50"/>
      <c r="B172" s="49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1:16" ht="15">
      <c r="A173" s="50"/>
      <c r="B173" s="49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1:16" ht="15">
      <c r="A174" s="50"/>
      <c r="B174" s="49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1:16" ht="15">
      <c r="A175" s="50"/>
      <c r="B175" s="49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1:16" ht="15">
      <c r="A176" s="50"/>
      <c r="B176" s="49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1:16" ht="15">
      <c r="A177" s="50"/>
      <c r="B177" s="49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1:16" ht="15">
      <c r="A178" s="50"/>
      <c r="B178" s="49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1:16" ht="15">
      <c r="A179" s="50"/>
      <c r="B179" s="4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1:16" ht="15">
      <c r="A180" s="50"/>
      <c r="B180" s="49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1:16" ht="15">
      <c r="A181" s="50"/>
      <c r="B181" s="49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1:16" ht="15">
      <c r="A182" s="50"/>
      <c r="B182" s="49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1:16" ht="15">
      <c r="A183" s="50"/>
      <c r="B183" s="49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1:16" ht="15">
      <c r="A184" s="50"/>
      <c r="B184" s="49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1:16" ht="15">
      <c r="A185" s="50"/>
      <c r="B185" s="49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1:16" ht="15">
      <c r="A186" s="50"/>
      <c r="B186" s="49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1:16" ht="15">
      <c r="A187" s="50"/>
      <c r="B187" s="49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1:16" ht="15">
      <c r="A188" s="50"/>
      <c r="B188" s="49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1:16" ht="15">
      <c r="A189" s="50"/>
      <c r="B189" s="4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1:16" ht="15">
      <c r="A190" s="50"/>
      <c r="B190" s="49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1:16" ht="15">
      <c r="A191" s="50"/>
      <c r="B191" s="49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1:16" ht="15">
      <c r="A192" s="50"/>
      <c r="B192" s="49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1:16" ht="15">
      <c r="A193" s="50"/>
      <c r="B193" s="49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1:16" ht="15">
      <c r="A194" s="50"/>
      <c r="B194" s="49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1:16" ht="15">
      <c r="A195" s="50"/>
      <c r="B195" s="49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1:16" ht="15">
      <c r="A196" s="50"/>
      <c r="B196" s="49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1:16" ht="15">
      <c r="A197" s="50"/>
      <c r="B197" s="49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1:16" ht="15">
      <c r="A198" s="50"/>
      <c r="B198" s="49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1:16" ht="15">
      <c r="A199" s="50"/>
      <c r="B199" s="4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1:16" ht="15">
      <c r="A200" s="50"/>
      <c r="B200" s="49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1:16" ht="15">
      <c r="A201" s="50"/>
      <c r="B201" s="49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1:16" ht="15">
      <c r="A202" s="50"/>
      <c r="B202" s="49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1:16" ht="15">
      <c r="A203" s="50"/>
      <c r="B203" s="49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1:16" ht="15">
      <c r="A204" s="50"/>
      <c r="B204" s="49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1:16" ht="15">
      <c r="A205" s="50"/>
      <c r="B205" s="49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1:16" ht="15">
      <c r="A206" s="50"/>
      <c r="B206" s="49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1:16" ht="15">
      <c r="A207" s="50"/>
      <c r="B207" s="49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1:16" ht="15">
      <c r="A208" s="50"/>
      <c r="B208" s="49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1:16" ht="15">
      <c r="A209" s="50"/>
      <c r="B209" s="4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1:16" ht="15">
      <c r="A210" s="50"/>
      <c r="B210" s="49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1:16" ht="15">
      <c r="A211" s="50"/>
      <c r="B211" s="49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1:16" ht="15">
      <c r="A212" s="50"/>
      <c r="B212" s="49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1:16" ht="15">
      <c r="A213" s="50"/>
      <c r="B213" s="49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1:16" ht="15">
      <c r="A214" s="50"/>
      <c r="B214" s="49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1:16" ht="15">
      <c r="A215" s="50"/>
      <c r="B215" s="49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1:16" ht="15">
      <c r="A216" s="50"/>
      <c r="B216" s="49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1:16" ht="15">
      <c r="A217" s="50"/>
      <c r="B217" s="49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1:16" ht="15">
      <c r="A218" s="50"/>
      <c r="B218" s="49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1:16" ht="15">
      <c r="A219" s="50"/>
      <c r="B219" s="4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1:16" ht="15">
      <c r="A220" s="50"/>
      <c r="B220" s="49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1:16" ht="15">
      <c r="A221" s="50"/>
      <c r="B221" s="49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1:16" ht="15">
      <c r="A222" s="50"/>
      <c r="B222" s="49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1:16" ht="15">
      <c r="A223" s="50"/>
      <c r="B223" s="49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1:16" ht="15">
      <c r="A224" s="50"/>
      <c r="B224" s="49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1:16" ht="15">
      <c r="A225" s="50"/>
      <c r="B225" s="49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1:16" ht="15">
      <c r="A226" s="50"/>
      <c r="B226" s="49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1:16" ht="15">
      <c r="A227" s="50"/>
      <c r="B227" s="49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1:16" ht="15">
      <c r="A228" s="50"/>
      <c r="B228" s="49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1:16" ht="15">
      <c r="A229" s="50"/>
      <c r="B229" s="4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1:16" ht="15">
      <c r="A230" s="50"/>
      <c r="B230" s="49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1:16" ht="15">
      <c r="A231" s="50"/>
      <c r="B231" s="49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1:16" ht="15">
      <c r="A232" s="50"/>
      <c r="B232" s="49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</row>
    <row r="233" spans="1:16" ht="15">
      <c r="A233" s="50"/>
      <c r="B233" s="49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</row>
    <row r="234" spans="1:16" ht="15">
      <c r="A234" s="50"/>
      <c r="B234" s="49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</row>
    <row r="235" spans="1:16" ht="15">
      <c r="A235" s="50"/>
      <c r="B235" s="49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</row>
    <row r="236" spans="1:16" ht="15">
      <c r="A236" s="50"/>
      <c r="B236" s="49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</row>
    <row r="237" spans="1:16" ht="15">
      <c r="A237" s="50"/>
      <c r="B237" s="49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</row>
    <row r="238" spans="1:16" ht="15">
      <c r="A238" s="50"/>
      <c r="B238" s="49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</row>
    <row r="239" spans="1:16" ht="15">
      <c r="A239" s="50"/>
      <c r="B239" s="4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</row>
    <row r="240" spans="1:16" ht="15">
      <c r="A240" s="50"/>
      <c r="B240" s="49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</row>
    <row r="241" spans="1:16" ht="15">
      <c r="A241" s="50"/>
      <c r="B241" s="49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</row>
    <row r="242" spans="1:16" ht="15">
      <c r="A242" s="50"/>
      <c r="B242" s="49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</row>
    <row r="243" spans="1:16" ht="15">
      <c r="A243" s="50"/>
      <c r="B243" s="49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</row>
    <row r="244" spans="1:16" ht="15">
      <c r="A244" s="50"/>
      <c r="B244" s="49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</row>
    <row r="245" spans="1:16" ht="15">
      <c r="A245" s="50"/>
      <c r="B245" s="49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</row>
    <row r="246" spans="1:16" ht="15">
      <c r="A246" s="50"/>
      <c r="B246" s="49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</row>
    <row r="247" spans="1:16" ht="15">
      <c r="A247" s="50"/>
      <c r="B247" s="49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</row>
    <row r="248" spans="1:16" ht="15">
      <c r="A248" s="50"/>
      <c r="B248" s="49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</row>
    <row r="249" spans="1:16" ht="15">
      <c r="A249" s="50"/>
      <c r="B249" s="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</row>
    <row r="250" spans="1:16" ht="15">
      <c r="A250" s="50"/>
      <c r="B250" s="49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</row>
    <row r="251" spans="1:16" ht="15">
      <c r="A251" s="50"/>
      <c r="B251" s="49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</row>
    <row r="252" spans="1:16" ht="15">
      <c r="A252" s="50"/>
      <c r="B252" s="49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</row>
    <row r="253" spans="1:16" ht="15">
      <c r="A253" s="50"/>
      <c r="B253" s="49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</row>
    <row r="254" spans="1:16" ht="15">
      <c r="A254" s="50"/>
      <c r="B254" s="49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</row>
    <row r="255" spans="1:16" ht="15">
      <c r="A255" s="50"/>
      <c r="B255" s="49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</row>
    <row r="256" spans="1:16" ht="15">
      <c r="A256" s="50"/>
      <c r="B256" s="49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</row>
    <row r="257" spans="1:16" ht="15">
      <c r="A257" s="50"/>
      <c r="B257" s="49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</row>
    <row r="258" spans="1:16" ht="15">
      <c r="A258" s="50"/>
      <c r="B258" s="49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</row>
    <row r="259" spans="1:16" ht="15">
      <c r="A259" s="50"/>
      <c r="B259" s="4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</row>
    <row r="260" spans="1:16" ht="15">
      <c r="A260" s="50"/>
      <c r="B260" s="49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</row>
    <row r="261" spans="1:16" ht="15">
      <c r="A261" s="50"/>
      <c r="B261" s="49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</row>
    <row r="262" spans="1:16" ht="15">
      <c r="A262" s="50"/>
      <c r="B262" s="49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</row>
    <row r="263" spans="1:16" ht="15">
      <c r="A263" s="50"/>
      <c r="B263" s="49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</row>
    <row r="264" spans="1:16" ht="15">
      <c r="A264" s="50"/>
      <c r="B264" s="49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</row>
    <row r="265" spans="1:16" ht="15">
      <c r="A265" s="50"/>
      <c r="B265" s="49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</row>
    <row r="266" spans="1:16" ht="15">
      <c r="A266" s="50"/>
      <c r="B266" s="49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</row>
    <row r="267" spans="1:16" ht="15">
      <c r="A267" s="50"/>
      <c r="B267" s="49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</row>
    <row r="268" spans="1:16" ht="15">
      <c r="A268" s="50"/>
      <c r="B268" s="49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</row>
    <row r="269" spans="1:16" ht="15">
      <c r="A269" s="50"/>
      <c r="B269" s="4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</row>
    <row r="270" spans="1:16" ht="15">
      <c r="A270" s="50"/>
      <c r="B270" s="49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</row>
    <row r="271" spans="1:16" ht="15">
      <c r="A271" s="50"/>
      <c r="B271" s="49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</row>
    <row r="272" spans="1:16" ht="15">
      <c r="A272" s="50"/>
      <c r="B272" s="49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</row>
    <row r="273" spans="1:16" ht="15">
      <c r="A273" s="50"/>
      <c r="B273" s="49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</row>
    <row r="274" spans="1:16" ht="15">
      <c r="A274" s="50"/>
      <c r="B274" s="49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</row>
    <row r="275" spans="1:16" ht="15">
      <c r="A275" s="50"/>
      <c r="B275" s="49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</row>
    <row r="276" spans="1:16" ht="15">
      <c r="A276" s="50"/>
      <c r="B276" s="49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</row>
    <row r="277" spans="1:16" ht="15">
      <c r="A277" s="50"/>
      <c r="B277" s="49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</row>
    <row r="278" spans="1:16" ht="15">
      <c r="A278" s="50"/>
      <c r="B278" s="49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</row>
    <row r="279" spans="1:16" ht="15">
      <c r="A279" s="50"/>
      <c r="B279" s="4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</row>
    <row r="280" spans="1:16" ht="15">
      <c r="A280" s="50"/>
      <c r="B280" s="49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</row>
    <row r="281" spans="1:16" ht="15">
      <c r="A281" s="50"/>
      <c r="B281" s="49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</row>
    <row r="282" spans="1:16" ht="15">
      <c r="A282" s="50"/>
      <c r="B282" s="49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</row>
    <row r="283" spans="1:16" ht="15">
      <c r="A283" s="50"/>
      <c r="B283" s="49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</row>
    <row r="284" spans="1:16" ht="15">
      <c r="A284" s="50"/>
      <c r="B284" s="49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</row>
    <row r="285" spans="1:16" ht="15">
      <c r="A285" s="50"/>
      <c r="B285" s="49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</row>
    <row r="286" spans="1:16" ht="15">
      <c r="A286" s="50"/>
      <c r="B286" s="49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</row>
    <row r="287" spans="1:16" ht="15">
      <c r="A287" s="50"/>
      <c r="B287" s="49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</row>
    <row r="288" spans="1:16" ht="15">
      <c r="A288" s="50"/>
      <c r="B288" s="49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</row>
    <row r="289" spans="1:16" ht="15">
      <c r="A289" s="50"/>
      <c r="B289" s="4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</row>
    <row r="290" spans="1:16" ht="15">
      <c r="A290" s="50"/>
      <c r="B290" s="49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</row>
    <row r="291" spans="1:16" ht="15">
      <c r="A291" s="50"/>
      <c r="B291" s="49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</row>
    <row r="292" spans="1:16" ht="15">
      <c r="A292" s="50"/>
      <c r="B292" s="49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</row>
    <row r="293" spans="1:16" ht="15">
      <c r="A293" s="50"/>
      <c r="B293" s="49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</row>
    <row r="294" spans="1:16" ht="15">
      <c r="A294" s="50"/>
      <c r="B294" s="49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</row>
    <row r="295" spans="1:16" ht="15">
      <c r="A295" s="50"/>
      <c r="B295" s="49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</row>
    <row r="296" spans="1:16" ht="15">
      <c r="A296" s="50"/>
      <c r="B296" s="49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</row>
    <row r="297" spans="1:16" ht="15">
      <c r="A297" s="50"/>
      <c r="B297" s="49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</row>
    <row r="298" spans="1:16" ht="15">
      <c r="A298" s="50"/>
      <c r="B298" s="49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</row>
    <row r="299" spans="1:16" ht="15">
      <c r="A299" s="50"/>
      <c r="B299" s="4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</row>
    <row r="300" spans="1:16" ht="15">
      <c r="A300" s="50"/>
      <c r="B300" s="49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</row>
    <row r="301" spans="1:16" ht="15">
      <c r="A301" s="50"/>
      <c r="B301" s="49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</row>
    <row r="302" spans="1:16" ht="15">
      <c r="A302" s="50"/>
      <c r="B302" s="49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</row>
    <row r="303" spans="1:16" ht="15">
      <c r="A303" s="50"/>
      <c r="B303" s="49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</row>
    <row r="304" spans="1:16" ht="15">
      <c r="A304" s="50"/>
      <c r="B304" s="49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</row>
    <row r="305" spans="1:16" ht="15">
      <c r="A305" s="50"/>
      <c r="B305" s="49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</row>
    <row r="306" spans="1:16" ht="15">
      <c r="A306" s="50"/>
      <c r="B306" s="49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</row>
    <row r="307" spans="1:16" ht="15">
      <c r="A307" s="50"/>
      <c r="B307" s="49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</row>
    <row r="308" spans="1:16" ht="15">
      <c r="A308" s="50"/>
      <c r="B308" s="49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</row>
    <row r="309" spans="1:16" ht="15">
      <c r="A309" s="50"/>
      <c r="B309" s="4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</row>
    <row r="310" spans="1:16" ht="15">
      <c r="A310" s="50"/>
      <c r="B310" s="49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</row>
    <row r="311" spans="1:16" ht="15">
      <c r="A311" s="50"/>
      <c r="B311" s="49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</row>
    <row r="312" spans="1:16" ht="15">
      <c r="A312" s="50"/>
      <c r="B312" s="49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</row>
    <row r="313" spans="1:16" ht="15">
      <c r="A313" s="50"/>
      <c r="B313" s="49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</row>
    <row r="314" spans="1:16" ht="15">
      <c r="A314" s="50"/>
      <c r="B314" s="49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</row>
    <row r="315" spans="1:16" ht="15">
      <c r="A315" s="50"/>
      <c r="B315" s="49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</row>
    <row r="316" spans="1:16" ht="15">
      <c r="A316" s="50"/>
      <c r="B316" s="49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</row>
    <row r="317" spans="1:16" ht="15">
      <c r="A317" s="50"/>
      <c r="B317" s="49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</row>
    <row r="318" spans="1:16" ht="15">
      <c r="A318" s="50"/>
      <c r="B318" s="49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</row>
    <row r="319" spans="1:16" ht="15">
      <c r="A319" s="50"/>
      <c r="B319" s="4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</row>
    <row r="320" spans="1:16" ht="15">
      <c r="A320" s="50"/>
      <c r="B320" s="49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</row>
    <row r="321" spans="1:16" ht="15">
      <c r="A321" s="50"/>
      <c r="B321" s="49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</row>
    <row r="322" spans="1:16" ht="15">
      <c r="A322" s="50"/>
      <c r="B322" s="49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</row>
    <row r="323" spans="1:16" ht="15">
      <c r="A323" s="50"/>
      <c r="B323" s="49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</row>
    <row r="324" spans="1:16" ht="15">
      <c r="A324" s="50"/>
      <c r="B324" s="49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</row>
    <row r="325" spans="1:16" ht="15">
      <c r="A325" s="50"/>
      <c r="B325" s="49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</row>
    <row r="326" spans="1:16" ht="15">
      <c r="A326" s="50"/>
      <c r="B326" s="49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</row>
    <row r="327" spans="1:16" ht="15">
      <c r="A327" s="50"/>
      <c r="B327" s="49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</row>
    <row r="328" spans="1:16" ht="15">
      <c r="A328" s="50"/>
      <c r="B328" s="49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</row>
    <row r="329" spans="1:16" ht="15">
      <c r="A329" s="50"/>
      <c r="B329" s="4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</row>
    <row r="330" spans="1:16" ht="15">
      <c r="A330" s="50"/>
      <c r="B330" s="49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</row>
    <row r="331" spans="1:16" ht="15">
      <c r="A331" s="50"/>
      <c r="B331" s="49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</row>
    <row r="332" spans="1:16" ht="15">
      <c r="A332" s="50"/>
      <c r="B332" s="49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</row>
    <row r="333" spans="1:16" ht="15">
      <c r="A333" s="50"/>
      <c r="B333" s="49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</row>
    <row r="334" spans="1:16" ht="15">
      <c r="A334" s="50"/>
      <c r="B334" s="49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</row>
    <row r="335" spans="1:16" ht="15">
      <c r="A335" s="50"/>
      <c r="B335" s="49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</row>
    <row r="336" spans="1:16" ht="15">
      <c r="A336" s="50"/>
      <c r="B336" s="49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</row>
    <row r="337" spans="1:16" ht="15">
      <c r="A337" s="50"/>
      <c r="B337" s="49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</row>
    <row r="338" spans="1:16" ht="15">
      <c r="A338" s="50"/>
      <c r="B338" s="49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</row>
    <row r="339" spans="1:16" ht="15">
      <c r="A339" s="50"/>
      <c r="B339" s="4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</row>
    <row r="340" spans="1:16" ht="15">
      <c r="A340" s="50"/>
      <c r="B340" s="49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</row>
    <row r="341" spans="1:16" ht="15">
      <c r="A341" s="50"/>
      <c r="B341" s="49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</row>
    <row r="342" spans="1:16" ht="15">
      <c r="A342" s="50"/>
      <c r="B342" s="49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</row>
    <row r="343" spans="1:16" ht="15">
      <c r="A343" s="50"/>
      <c r="B343" s="49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</row>
    <row r="344" spans="1:16" ht="15">
      <c r="A344" s="50"/>
      <c r="B344" s="49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</row>
    <row r="345" spans="1:16" ht="15">
      <c r="A345" s="50"/>
      <c r="B345" s="49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</row>
    <row r="346" spans="1:16" ht="15">
      <c r="A346" s="50"/>
      <c r="B346" s="49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</row>
    <row r="347" spans="1:16" ht="15">
      <c r="A347" s="50"/>
      <c r="B347" s="49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</row>
    <row r="348" spans="1:16" ht="15">
      <c r="A348" s="50"/>
      <c r="B348" s="49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</row>
    <row r="349" spans="1:16" ht="15">
      <c r="A349" s="50"/>
      <c r="B349" s="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</row>
    <row r="350" spans="1:16" ht="15">
      <c r="A350" s="50"/>
      <c r="B350" s="49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</row>
    <row r="351" spans="1:16" ht="15">
      <c r="A351" s="50"/>
      <c r="B351" s="49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</row>
    <row r="352" spans="1:16" ht="15">
      <c r="A352" s="50"/>
      <c r="B352" s="49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</row>
    <row r="353" spans="1:16" ht="15">
      <c r="A353" s="50"/>
      <c r="B353" s="49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</row>
    <row r="354" spans="1:16" ht="15">
      <c r="A354" s="50"/>
      <c r="B354" s="49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</row>
    <row r="355" spans="1:16" ht="15">
      <c r="A355" s="50"/>
      <c r="B355" s="49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</row>
    <row r="356" spans="1:16" ht="15">
      <c r="A356" s="50"/>
      <c r="B356" s="49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</row>
    <row r="357" spans="1:16" ht="15">
      <c r="A357" s="50"/>
      <c r="B357" s="49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</row>
    <row r="358" spans="1:16" ht="15">
      <c r="A358" s="50"/>
      <c r="B358" s="49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</row>
    <row r="359" spans="1:16" ht="15">
      <c r="A359" s="50"/>
      <c r="B359" s="4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</row>
    <row r="360" spans="1:16" ht="15">
      <c r="A360" s="50"/>
      <c r="B360" s="49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1" spans="1:16" ht="15">
      <c r="A361" s="50"/>
      <c r="B361" s="49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1:16" ht="15">
      <c r="A362" s="50"/>
      <c r="B362" s="49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3" spans="1:16" ht="15">
      <c r="A363" s="50"/>
      <c r="B363" s="49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</row>
    <row r="364" spans="1:16" ht="15">
      <c r="A364" s="50"/>
      <c r="B364" s="49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</row>
    <row r="365" spans="1:16" ht="15">
      <c r="A365" s="50"/>
      <c r="B365" s="49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</row>
    <row r="366" spans="1:16" ht="15">
      <c r="A366" s="50"/>
      <c r="B366" s="49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1:16" ht="15">
      <c r="A367" s="50"/>
      <c r="B367" s="49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</row>
    <row r="368" spans="1:16" ht="15">
      <c r="A368" s="50"/>
      <c r="B368" s="49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</row>
    <row r="369" spans="1:16" ht="15">
      <c r="A369" s="50"/>
      <c r="B369" s="4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</row>
    <row r="370" spans="1:16" ht="15">
      <c r="A370" s="50"/>
      <c r="B370" s="49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</row>
    <row r="371" spans="1:16" ht="15">
      <c r="A371" s="50"/>
      <c r="B371" s="49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</row>
    <row r="372" spans="1:16" ht="15">
      <c r="A372" s="50"/>
      <c r="B372" s="49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</row>
    <row r="373" spans="1:16" ht="15">
      <c r="A373" s="50"/>
      <c r="B373" s="49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</row>
    <row r="374" spans="1:16" ht="15">
      <c r="A374" s="50"/>
      <c r="B374" s="49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</row>
    <row r="375" spans="1:16" ht="15">
      <c r="A375" s="50"/>
      <c r="B375" s="49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</row>
    <row r="376" spans="1:16" ht="15">
      <c r="A376" s="50"/>
      <c r="B376" s="49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</row>
    <row r="377" spans="1:16" ht="15">
      <c r="A377" s="50"/>
      <c r="B377" s="49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</row>
    <row r="378" spans="1:16" ht="15">
      <c r="A378" s="50"/>
      <c r="B378" s="49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</row>
    <row r="379" spans="1:16" ht="15">
      <c r="A379" s="50"/>
      <c r="B379" s="4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</row>
    <row r="380" spans="1:16" ht="15">
      <c r="A380" s="50"/>
      <c r="B380" s="49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</row>
    <row r="381" spans="1:16" ht="15">
      <c r="A381" s="50"/>
      <c r="B381" s="49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</row>
    <row r="382" spans="1:16" ht="15">
      <c r="A382" s="50"/>
      <c r="B382" s="49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</row>
    <row r="383" spans="1:16" ht="15">
      <c r="A383" s="50"/>
      <c r="B383" s="49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</row>
    <row r="384" spans="1:16" ht="15">
      <c r="A384" s="50"/>
      <c r="B384" s="49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</row>
    <row r="385" spans="1:16" ht="15">
      <c r="A385" s="50"/>
      <c r="B385" s="49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</row>
    <row r="386" spans="1:16" ht="15">
      <c r="A386" s="50"/>
      <c r="B386" s="49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</row>
    <row r="387" spans="1:16" ht="15">
      <c r="A387" s="50"/>
      <c r="B387" s="49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</row>
    <row r="388" spans="1:16" ht="15">
      <c r="A388" s="50"/>
      <c r="B388" s="49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</row>
    <row r="389" spans="1:16" ht="15">
      <c r="A389" s="50"/>
      <c r="B389" s="4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</row>
    <row r="390" spans="1:16" ht="15">
      <c r="A390" s="50"/>
      <c r="B390" s="49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</row>
    <row r="391" spans="1:16" ht="15">
      <c r="A391" s="50"/>
      <c r="B391" s="49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</row>
    <row r="392" spans="1:16" ht="15">
      <c r="A392" s="50"/>
      <c r="B392" s="49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</row>
    <row r="393" spans="1:16" ht="15">
      <c r="A393" s="50"/>
      <c r="B393" s="49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</row>
    <row r="394" spans="1:16" ht="15">
      <c r="A394" s="50"/>
      <c r="B394" s="49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</row>
    <row r="395" spans="1:16" ht="15">
      <c r="A395" s="50"/>
      <c r="B395" s="49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</row>
    <row r="396" spans="1:16" ht="15">
      <c r="A396" s="50"/>
      <c r="B396" s="49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</row>
    <row r="397" spans="1:16" ht="15">
      <c r="A397" s="50"/>
      <c r="B397" s="49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</row>
    <row r="398" spans="1:16" ht="15">
      <c r="A398" s="50"/>
      <c r="B398" s="49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</row>
    <row r="399" spans="1:16" ht="15">
      <c r="A399" s="50"/>
      <c r="B399" s="4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</row>
    <row r="400" spans="1:16" ht="15">
      <c r="A400" s="50"/>
      <c r="B400" s="49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</row>
    <row r="401" spans="1:16" ht="15">
      <c r="A401" s="50"/>
      <c r="B401" s="49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</row>
    <row r="402" spans="1:16" ht="15">
      <c r="A402" s="50"/>
      <c r="B402" s="49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</row>
    <row r="403" spans="1:16" ht="15">
      <c r="A403" s="50"/>
      <c r="B403" s="49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</row>
    <row r="404" spans="1:16" ht="15">
      <c r="A404" s="50"/>
      <c r="B404" s="49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</row>
    <row r="405" spans="1:16" ht="15">
      <c r="A405" s="50"/>
      <c r="B405" s="49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</row>
    <row r="406" spans="1:16" ht="15">
      <c r="A406" s="50"/>
      <c r="B406" s="49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</row>
    <row r="407" spans="1:16" ht="15">
      <c r="A407" s="50"/>
      <c r="B407" s="49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</row>
    <row r="408" spans="1:16" ht="15">
      <c r="A408" s="50"/>
      <c r="B408" s="49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</row>
    <row r="409" spans="1:16" ht="15">
      <c r="A409" s="50"/>
      <c r="B409" s="4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</row>
    <row r="410" spans="1:16" ht="15">
      <c r="A410" s="50"/>
      <c r="B410" s="49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</row>
    <row r="411" spans="1:16" ht="15">
      <c r="A411" s="50"/>
      <c r="B411" s="49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</row>
    <row r="412" spans="1:16" ht="15">
      <c r="A412" s="50"/>
      <c r="B412" s="49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</row>
    <row r="413" spans="1:16" ht="15">
      <c r="A413" s="50"/>
      <c r="B413" s="49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</row>
    <row r="414" spans="1:16" ht="15">
      <c r="A414" s="50"/>
      <c r="B414" s="49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</row>
    <row r="415" spans="1:16" ht="15">
      <c r="A415" s="50"/>
      <c r="B415" s="49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</row>
    <row r="416" spans="1:16" ht="15">
      <c r="A416" s="50"/>
      <c r="B416" s="49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</row>
    <row r="417" spans="1:16" ht="15">
      <c r="A417" s="50"/>
      <c r="B417" s="49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</row>
    <row r="418" spans="1:16" ht="15">
      <c r="A418" s="50"/>
      <c r="B418" s="49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</row>
    <row r="419" spans="1:16" ht="15">
      <c r="A419" s="50"/>
      <c r="B419" s="4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</row>
    <row r="420" spans="1:16" ht="15">
      <c r="A420" s="50"/>
      <c r="B420" s="49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</row>
    <row r="421" spans="1:16" ht="15">
      <c r="A421" s="50"/>
      <c r="B421" s="49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</row>
    <row r="422" spans="1:16" ht="15">
      <c r="A422" s="50"/>
      <c r="B422" s="49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</row>
    <row r="423" spans="1:16" ht="15">
      <c r="A423" s="50"/>
      <c r="B423" s="49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</row>
    <row r="424" spans="1:16" ht="15">
      <c r="A424" s="50"/>
      <c r="B424" s="49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</row>
    <row r="425" spans="1:16" ht="15">
      <c r="A425" s="50"/>
      <c r="B425" s="49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</row>
    <row r="426" spans="1:16" ht="15">
      <c r="A426" s="50"/>
      <c r="B426" s="49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</row>
    <row r="427" spans="1:16" ht="15">
      <c r="A427" s="50"/>
      <c r="B427" s="49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</row>
    <row r="428" spans="1:16" ht="15">
      <c r="A428" s="50"/>
      <c r="B428" s="49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</row>
    <row r="429" spans="1:16" ht="15">
      <c r="A429" s="50"/>
      <c r="B429" s="4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</row>
    <row r="430" spans="1:16" ht="15">
      <c r="A430" s="50"/>
      <c r="B430" s="49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</row>
    <row r="431" spans="1:16" ht="15">
      <c r="A431" s="50"/>
      <c r="B431" s="49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</row>
    <row r="432" spans="1:16" ht="15">
      <c r="A432" s="50"/>
      <c r="B432" s="49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</row>
    <row r="433" spans="1:16" ht="15">
      <c r="A433" s="50"/>
      <c r="B433" s="49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</row>
    <row r="434" spans="1:16" ht="15">
      <c r="A434" s="50"/>
      <c r="B434" s="49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</row>
    <row r="435" spans="1:16" ht="15">
      <c r="A435" s="50"/>
      <c r="B435" s="49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</row>
    <row r="436" spans="1:16" ht="15">
      <c r="A436" s="50"/>
      <c r="B436" s="49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</row>
    <row r="437" spans="1:16" ht="15">
      <c r="A437" s="50"/>
      <c r="B437" s="49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</row>
    <row r="438" spans="1:16" ht="15">
      <c r="A438" s="50"/>
      <c r="B438" s="49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</row>
    <row r="439" spans="1:16" ht="15">
      <c r="A439" s="50"/>
      <c r="B439" s="4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</row>
    <row r="440" spans="1:16" ht="15">
      <c r="A440" s="50"/>
      <c r="B440" s="49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</row>
    <row r="441" spans="1:16" ht="15">
      <c r="A441" s="50"/>
      <c r="B441" s="49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</row>
    <row r="442" spans="1:16" ht="15">
      <c r="A442" s="50"/>
      <c r="B442" s="49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</row>
    <row r="443" spans="1:16" ht="15">
      <c r="A443" s="50"/>
      <c r="B443" s="49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</row>
    <row r="444" spans="1:16" ht="15">
      <c r="A444" s="50"/>
      <c r="B444" s="49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</row>
    <row r="445" spans="1:16" ht="15">
      <c r="A445" s="50"/>
      <c r="B445" s="49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</row>
    <row r="446" spans="1:16" ht="15">
      <c r="A446" s="50"/>
      <c r="B446" s="49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</row>
    <row r="447" spans="1:16" ht="15">
      <c r="A447" s="50"/>
      <c r="B447" s="49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</row>
    <row r="448" spans="1:16" ht="15">
      <c r="A448" s="50"/>
      <c r="B448" s="49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</row>
    <row r="449" spans="1:16" ht="15">
      <c r="A449" s="50"/>
      <c r="B449" s="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</row>
    <row r="450" spans="1:16" ht="15">
      <c r="A450" s="50"/>
      <c r="B450" s="49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</row>
    <row r="451" spans="1:16" ht="15">
      <c r="A451" s="50"/>
      <c r="B451" s="49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</row>
    <row r="452" spans="1:16" ht="15">
      <c r="A452" s="50"/>
      <c r="B452" s="49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</row>
    <row r="453" spans="1:16" ht="15">
      <c r="A453" s="50"/>
      <c r="B453" s="49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</row>
    <row r="454" spans="1:16" ht="15">
      <c r="A454" s="50"/>
      <c r="B454" s="49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</row>
    <row r="455" spans="1:16" ht="15">
      <c r="A455" s="50"/>
      <c r="B455" s="49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</row>
    <row r="456" spans="1:16" ht="15">
      <c r="A456" s="50"/>
      <c r="B456" s="49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</row>
    <row r="457" spans="1:16" ht="15">
      <c r="A457" s="50"/>
      <c r="B457" s="49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</row>
    <row r="458" spans="1:16" ht="15">
      <c r="A458" s="50"/>
      <c r="B458" s="49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</row>
    <row r="459" spans="1:16" ht="15">
      <c r="A459" s="50"/>
      <c r="B459" s="4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</row>
    <row r="460" spans="1:16" ht="15">
      <c r="A460" s="50"/>
      <c r="B460" s="49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</row>
    <row r="461" spans="1:16" ht="15">
      <c r="A461" s="50"/>
      <c r="B461" s="49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</row>
    <row r="462" spans="1:16" ht="15">
      <c r="A462" s="50"/>
      <c r="B462" s="49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</row>
    <row r="463" spans="1:16" ht="15">
      <c r="A463" s="50"/>
      <c r="B463" s="49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</row>
    <row r="464" spans="1:16" ht="15">
      <c r="A464" s="50"/>
      <c r="B464" s="49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</row>
    <row r="465" spans="1:16" ht="15">
      <c r="A465" s="50"/>
      <c r="B465" s="49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</row>
    <row r="466" spans="1:16" ht="15">
      <c r="A466" s="50"/>
      <c r="B466" s="49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</row>
    <row r="467" spans="1:16" ht="15">
      <c r="A467" s="50"/>
      <c r="B467" s="49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</row>
    <row r="468" spans="1:16" ht="15">
      <c r="A468" s="50"/>
      <c r="B468" s="49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</row>
    <row r="469" spans="1:16" ht="15">
      <c r="A469" s="50"/>
      <c r="B469" s="4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</row>
    <row r="470" spans="1:16" ht="15">
      <c r="A470" s="50"/>
      <c r="B470" s="49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</row>
    <row r="471" spans="1:16" ht="15">
      <c r="A471" s="50"/>
      <c r="B471" s="49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</row>
    <row r="472" spans="1:16" ht="15">
      <c r="A472" s="50"/>
      <c r="B472" s="49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</row>
    <row r="473" spans="1:16" ht="15">
      <c r="A473" s="50"/>
      <c r="B473" s="49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</row>
    <row r="474" spans="1:16" ht="15">
      <c r="A474" s="50"/>
      <c r="B474" s="49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</row>
    <row r="475" spans="1:16" ht="15">
      <c r="A475" s="50"/>
      <c r="B475" s="49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</row>
    <row r="476" spans="1:16" ht="15">
      <c r="A476" s="50"/>
      <c r="B476" s="49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</row>
    <row r="477" spans="1:16" ht="15">
      <c r="A477" s="50"/>
      <c r="B477" s="49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</row>
    <row r="478" spans="1:16" ht="15">
      <c r="A478" s="50"/>
      <c r="B478" s="49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</row>
    <row r="479" spans="1:16" ht="15">
      <c r="A479" s="50"/>
      <c r="B479" s="4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</row>
    <row r="480" spans="1:16" ht="15">
      <c r="A480" s="50"/>
      <c r="B480" s="49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</row>
    <row r="481" spans="1:16" ht="15">
      <c r="A481" s="50"/>
      <c r="B481" s="49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</row>
    <row r="482" spans="1:16" ht="15">
      <c r="A482" s="50"/>
      <c r="B482" s="49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</row>
    <row r="483" spans="1:16" ht="15">
      <c r="A483" s="50"/>
      <c r="B483" s="49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</row>
    <row r="484" spans="1:16" ht="15">
      <c r="A484" s="50"/>
      <c r="B484" s="49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</row>
    <row r="485" spans="1:16" ht="15">
      <c r="A485" s="50"/>
      <c r="B485" s="49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</row>
    <row r="486" spans="1:16" ht="15">
      <c r="A486" s="50"/>
      <c r="B486" s="49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</row>
    <row r="487" spans="1:16" ht="15">
      <c r="A487" s="50"/>
      <c r="B487" s="49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</row>
    <row r="488" spans="1:16" ht="15">
      <c r="A488" s="50"/>
      <c r="B488" s="49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</row>
    <row r="489" spans="1:16" ht="15">
      <c r="A489" s="50"/>
      <c r="B489" s="4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</row>
    <row r="490" spans="1:16" ht="15">
      <c r="A490" s="50"/>
      <c r="B490" s="49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</row>
    <row r="491" spans="1:16" ht="15">
      <c r="A491" s="50"/>
      <c r="B491" s="49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</row>
    <row r="492" spans="1:16" ht="15">
      <c r="A492" s="50"/>
      <c r="B492" s="49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</row>
    <row r="493" spans="1:16" ht="15">
      <c r="A493" s="50"/>
      <c r="B493" s="49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</row>
    <row r="494" spans="1:16" ht="15">
      <c r="A494" s="50"/>
      <c r="B494" s="49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</row>
    <row r="495" spans="1:16" ht="15">
      <c r="A495" s="50"/>
      <c r="B495" s="49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</row>
    <row r="496" spans="1:16" ht="15">
      <c r="A496" s="50"/>
      <c r="B496" s="49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</row>
    <row r="497" spans="1:16" ht="15">
      <c r="A497" s="50"/>
      <c r="B497" s="49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</row>
    <row r="498" spans="1:16" ht="15">
      <c r="A498" s="50"/>
      <c r="B498" s="49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</row>
    <row r="499" spans="1:16" ht="15">
      <c r="A499" s="50"/>
      <c r="B499" s="4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</row>
    <row r="500" spans="1:16" ht="15">
      <c r="A500" s="50"/>
      <c r="B500" s="49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</row>
    <row r="501" spans="1:16" ht="15">
      <c r="A501" s="50"/>
      <c r="B501" s="49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</row>
    <row r="502" spans="1:16" ht="15">
      <c r="A502" s="50"/>
      <c r="B502" s="49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</row>
    <row r="503" spans="1:16" ht="15">
      <c r="A503" s="50"/>
      <c r="B503" s="49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</row>
    <row r="504" spans="1:16" ht="15">
      <c r="A504" s="50"/>
      <c r="B504" s="49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</row>
    <row r="505" spans="1:16" ht="15">
      <c r="A505" s="50"/>
      <c r="B505" s="49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</row>
    <row r="506" spans="1:16" ht="15">
      <c r="A506" s="50"/>
      <c r="B506" s="49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</row>
    <row r="507" spans="1:16" ht="15">
      <c r="A507" s="50"/>
      <c r="B507" s="49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</row>
    <row r="508" spans="1:16" ht="15">
      <c r="A508" s="50"/>
      <c r="B508" s="49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</row>
    <row r="509" spans="1:16" ht="15">
      <c r="A509" s="50"/>
      <c r="B509" s="4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</row>
    <row r="510" spans="1:16" ht="15">
      <c r="A510" s="50"/>
      <c r="B510" s="49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</row>
    <row r="511" spans="1:16" ht="15">
      <c r="A511" s="50"/>
      <c r="B511" s="49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</row>
    <row r="512" spans="1:16" ht="15">
      <c r="A512" s="50"/>
      <c r="B512" s="49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</row>
    <row r="513" spans="1:16" ht="15">
      <c r="A513" s="50"/>
      <c r="B513" s="49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</row>
    <row r="514" spans="1:16" ht="15">
      <c r="A514" s="50"/>
      <c r="B514" s="49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</row>
    <row r="515" spans="1:16" ht="15">
      <c r="A515" s="50"/>
      <c r="B515" s="49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</row>
    <row r="516" spans="1:16" ht="15">
      <c r="A516" s="50"/>
      <c r="B516" s="49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</row>
    <row r="517" spans="1:16" ht="15">
      <c r="A517" s="50"/>
      <c r="B517" s="49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</row>
    <row r="518" spans="1:16" ht="15">
      <c r="A518" s="50"/>
      <c r="B518" s="49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</row>
    <row r="519" spans="1:16" ht="15">
      <c r="A519" s="50"/>
      <c r="B519" s="4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</row>
    <row r="520" spans="1:16" ht="15">
      <c r="A520" s="50"/>
      <c r="B520" s="49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</row>
    <row r="521" spans="1:16" ht="15">
      <c r="A521" s="50"/>
      <c r="B521" s="49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</row>
    <row r="522" spans="1:16" ht="15">
      <c r="A522" s="50"/>
      <c r="B522" s="49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</row>
    <row r="523" spans="1:16" ht="15">
      <c r="A523" s="50"/>
      <c r="B523" s="49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</row>
    <row r="524" spans="1:16" ht="15">
      <c r="A524" s="50"/>
      <c r="B524" s="49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</row>
    <row r="525" spans="1:16" ht="15">
      <c r="A525" s="50"/>
      <c r="B525" s="49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</row>
    <row r="526" spans="1:16" ht="15">
      <c r="A526" s="50"/>
      <c r="B526" s="49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</row>
    <row r="527" spans="1:16" ht="15">
      <c r="A527" s="50"/>
      <c r="B527" s="49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</row>
    <row r="528" spans="1:16" ht="15">
      <c r="A528" s="50"/>
      <c r="B528" s="49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</row>
    <row r="529" spans="1:16" ht="15">
      <c r="A529" s="50"/>
      <c r="B529" s="4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</row>
    <row r="530" spans="1:16" ht="15">
      <c r="A530" s="50"/>
      <c r="B530" s="49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</row>
    <row r="531" spans="1:16" ht="15">
      <c r="A531" s="50"/>
      <c r="B531" s="49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</row>
    <row r="532" spans="1:16" ht="15">
      <c r="A532" s="50"/>
      <c r="B532" s="49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</row>
    <row r="533" spans="1:16" ht="15">
      <c r="A533" s="50"/>
      <c r="B533" s="49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</row>
    <row r="534" spans="1:16" ht="15">
      <c r="A534" s="50"/>
      <c r="B534" s="49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</row>
    <row r="535" spans="1:16" ht="15">
      <c r="A535" s="50"/>
      <c r="B535" s="49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</row>
    <row r="536" spans="1:16" ht="15">
      <c r="A536" s="50"/>
      <c r="B536" s="49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</row>
    <row r="537" spans="1:16" ht="15">
      <c r="A537" s="50"/>
      <c r="B537" s="49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</row>
    <row r="538" spans="1:16" ht="15">
      <c r="A538" s="50"/>
      <c r="B538" s="49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</row>
    <row r="539" spans="1:16" ht="15">
      <c r="A539" s="50"/>
      <c r="B539" s="4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</row>
    <row r="540" spans="1:16" ht="15">
      <c r="A540" s="50"/>
      <c r="B540" s="49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</row>
    <row r="541" spans="1:16" ht="15">
      <c r="A541" s="50"/>
      <c r="B541" s="49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</row>
    <row r="542" spans="1:16" ht="15">
      <c r="A542" s="50"/>
      <c r="B542" s="49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</row>
    <row r="543" spans="1:16" ht="15">
      <c r="A543" s="50"/>
      <c r="B543" s="49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</row>
    <row r="544" spans="1:16" ht="15">
      <c r="A544" s="50"/>
      <c r="B544" s="49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</row>
    <row r="545" spans="1:16" ht="15">
      <c r="A545" s="50"/>
      <c r="B545" s="49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</row>
    <row r="546" spans="1:16" ht="15">
      <c r="A546" s="50"/>
      <c r="B546" s="49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</row>
    <row r="547" spans="1:16" ht="15">
      <c r="A547" s="50"/>
      <c r="B547" s="49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</row>
    <row r="548" spans="1:16" ht="15">
      <c r="A548" s="50"/>
      <c r="B548" s="49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</row>
    <row r="549" spans="1:16" ht="15">
      <c r="A549" s="50"/>
      <c r="B549" s="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</row>
    <row r="550" spans="1:16" ht="15">
      <c r="A550" s="50"/>
      <c r="B550" s="49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</row>
    <row r="551" spans="1:16" ht="15">
      <c r="A551" s="50"/>
      <c r="B551" s="49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</row>
    <row r="552" spans="1:16" ht="15">
      <c r="A552" s="50"/>
      <c r="B552" s="49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</row>
    <row r="553" spans="1:16" ht="15">
      <c r="A553" s="50"/>
      <c r="B553" s="49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</row>
    <row r="554" spans="1:16" ht="15">
      <c r="A554" s="50"/>
      <c r="B554" s="49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</row>
    <row r="555" spans="1:16" ht="15">
      <c r="A555" s="50"/>
      <c r="B555" s="49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</row>
    <row r="556" spans="1:16" ht="15">
      <c r="A556" s="50"/>
      <c r="B556" s="49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</row>
    <row r="557" spans="1:16" ht="15">
      <c r="A557" s="50"/>
      <c r="B557" s="49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</row>
    <row r="558" spans="1:16" ht="15">
      <c r="A558" s="50"/>
      <c r="B558" s="49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</row>
    <row r="559" spans="1:16" ht="15">
      <c r="A559" s="50"/>
      <c r="B559" s="4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</row>
    <row r="560" spans="1:16" ht="15">
      <c r="A560" s="50"/>
      <c r="B560" s="49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</row>
    <row r="561" spans="1:16" ht="15">
      <c r="A561" s="50"/>
      <c r="B561" s="49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</row>
    <row r="562" spans="1:16" ht="15">
      <c r="A562" s="50"/>
      <c r="B562" s="49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</row>
    <row r="563" spans="1:16" ht="15">
      <c r="A563" s="50"/>
      <c r="B563" s="49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</row>
    <row r="564" spans="1:16" ht="15">
      <c r="A564" s="50"/>
      <c r="B564" s="49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</row>
    <row r="565" spans="1:16" ht="15">
      <c r="A565" s="50"/>
      <c r="B565" s="49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</row>
    <row r="566" spans="1:16" ht="15">
      <c r="A566" s="50"/>
      <c r="B566" s="49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</row>
    <row r="567" spans="1:16" ht="15">
      <c r="A567" s="50"/>
      <c r="B567" s="49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</row>
    <row r="568" spans="1:16" ht="15">
      <c r="A568" s="50"/>
      <c r="B568" s="49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</row>
    <row r="569" spans="1:16" ht="15">
      <c r="A569" s="50"/>
      <c r="B569" s="4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</row>
    <row r="570" spans="1:16" ht="15">
      <c r="A570" s="50"/>
      <c r="B570" s="49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</row>
    <row r="571" spans="1:16" ht="15">
      <c r="A571" s="50"/>
      <c r="B571" s="49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</row>
    <row r="572" spans="1:16" ht="15">
      <c r="A572" s="50"/>
      <c r="B572" s="49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</row>
    <row r="573" spans="1:16" ht="15">
      <c r="A573" s="50"/>
      <c r="B573" s="49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</row>
    <row r="574" spans="1:16" ht="15">
      <c r="A574" s="50"/>
      <c r="B574" s="49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</row>
    <row r="575" spans="1:16" ht="15">
      <c r="A575" s="50"/>
      <c r="B575" s="49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</row>
    <row r="576" spans="1:16" ht="15">
      <c r="A576" s="50"/>
      <c r="B576" s="49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</row>
    <row r="577" spans="1:16" ht="15">
      <c r="A577" s="50"/>
      <c r="B577" s="49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</row>
    <row r="578" spans="1:16" ht="15">
      <c r="A578" s="50"/>
      <c r="B578" s="49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</row>
    <row r="579" spans="1:16" ht="15">
      <c r="A579" s="50"/>
      <c r="B579" s="4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</row>
    <row r="580" spans="1:16" ht="15">
      <c r="A580" s="50"/>
      <c r="B580" s="49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</row>
    <row r="581" spans="1:16" ht="15">
      <c r="A581" s="50"/>
      <c r="B581" s="49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</row>
    <row r="582" spans="1:16" ht="15">
      <c r="A582" s="50"/>
      <c r="B582" s="49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</row>
    <row r="583" spans="1:16" ht="15">
      <c r="A583" s="50"/>
      <c r="B583" s="49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</row>
    <row r="584" spans="1:16" ht="15">
      <c r="A584" s="50"/>
      <c r="B584" s="49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</row>
    <row r="585" spans="1:16" ht="15">
      <c r="A585" s="50"/>
      <c r="B585" s="49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</row>
    <row r="586" spans="1:16" ht="15">
      <c r="A586" s="50"/>
      <c r="B586" s="49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</row>
    <row r="587" spans="1:16" ht="15">
      <c r="A587" s="50"/>
      <c r="B587" s="49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</row>
    <row r="588" spans="1:16" ht="15">
      <c r="A588" s="50"/>
      <c r="B588" s="49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</row>
    <row r="589" spans="1:16" ht="15">
      <c r="A589" s="50"/>
      <c r="B589" s="4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</row>
    <row r="590" spans="1:16" ht="15">
      <c r="A590" s="50"/>
      <c r="B590" s="49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</row>
    <row r="591" spans="1:16" ht="15">
      <c r="A591" s="50"/>
      <c r="B591" s="49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</row>
    <row r="592" spans="1:16" ht="15">
      <c r="A592" s="50"/>
      <c r="B592" s="49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</row>
    <row r="593" spans="1:16" ht="15">
      <c r="A593" s="50"/>
      <c r="B593" s="49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</row>
    <row r="594" spans="1:16" ht="15">
      <c r="A594" s="50"/>
      <c r="B594" s="49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</row>
    <row r="595" spans="1:16" ht="15">
      <c r="A595" s="50"/>
      <c r="B595" s="49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</row>
    <row r="596" spans="1:16" ht="15">
      <c r="A596" s="50"/>
      <c r="B596" s="49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</row>
    <row r="597" spans="1:16" ht="15">
      <c r="A597" s="50"/>
      <c r="B597" s="49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</row>
    <row r="598" spans="1:16" ht="15">
      <c r="A598" s="50"/>
      <c r="B598" s="49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</row>
    <row r="599" spans="1:16" ht="15">
      <c r="A599" s="50"/>
      <c r="B599" s="4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</row>
    <row r="600" spans="1:16" ht="15">
      <c r="A600" s="50"/>
      <c r="B600" s="49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</row>
    <row r="601" spans="1:16" ht="15">
      <c r="A601" s="50"/>
      <c r="B601" s="49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</row>
    <row r="602" spans="1:16" ht="15">
      <c r="A602" s="50"/>
      <c r="B602" s="49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</row>
    <row r="603" spans="1:16" ht="15">
      <c r="A603" s="50"/>
      <c r="B603" s="49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</row>
    <row r="604" spans="1:16" ht="15">
      <c r="A604" s="50"/>
      <c r="B604" s="49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</row>
    <row r="605" spans="1:16" ht="15">
      <c r="A605" s="50"/>
      <c r="B605" s="49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</row>
    <row r="606" spans="1:16" ht="15">
      <c r="A606" s="50"/>
      <c r="B606" s="49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</row>
    <row r="607" spans="1:16" ht="15">
      <c r="A607" s="50"/>
      <c r="B607" s="49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</row>
    <row r="608" spans="1:16" ht="15">
      <c r="A608" s="50"/>
      <c r="B608" s="49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</row>
    <row r="609" spans="1:16" ht="15">
      <c r="A609" s="50"/>
      <c r="B609" s="4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</row>
    <row r="610" spans="1:16" ht="15">
      <c r="A610" s="50"/>
      <c r="B610" s="49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</row>
    <row r="611" spans="1:16" ht="15">
      <c r="A611" s="50"/>
      <c r="B611" s="49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</row>
    <row r="612" spans="1:16" ht="15">
      <c r="A612" s="50"/>
      <c r="B612" s="49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</row>
    <row r="613" spans="1:16" ht="15">
      <c r="A613" s="50"/>
      <c r="B613" s="49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</row>
    <row r="614" spans="1:16" ht="15">
      <c r="A614" s="50"/>
      <c r="B614" s="49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</row>
    <row r="615" spans="1:16" ht="15">
      <c r="A615" s="50"/>
      <c r="B615" s="49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</row>
    <row r="616" spans="1:16" ht="15">
      <c r="A616" s="50"/>
      <c r="B616" s="49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</row>
    <row r="617" spans="1:16" ht="15">
      <c r="A617" s="50"/>
      <c r="B617" s="49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</row>
    <row r="618" spans="1:16" ht="15">
      <c r="A618" s="50"/>
      <c r="B618" s="49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</row>
    <row r="619" spans="1:16" ht="15">
      <c r="A619" s="50"/>
      <c r="B619" s="4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</row>
    <row r="620" spans="1:16" ht="15">
      <c r="A620" s="50"/>
      <c r="B620" s="49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</row>
    <row r="621" spans="1:16" ht="15">
      <c r="A621" s="50"/>
      <c r="B621" s="49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</row>
    <row r="622" spans="1:16" ht="15">
      <c r="A622" s="50"/>
      <c r="B622" s="49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</row>
    <row r="623" spans="1:16" ht="15">
      <c r="A623" s="50"/>
      <c r="B623" s="49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</row>
    <row r="624" spans="1:16" ht="15">
      <c r="A624" s="50"/>
      <c r="B624" s="49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</row>
    <row r="625" spans="1:16" ht="15">
      <c r="A625" s="50"/>
      <c r="B625" s="49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</row>
    <row r="626" spans="1:16" ht="15">
      <c r="A626" s="50"/>
      <c r="B626" s="49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</row>
    <row r="627" spans="1:16" ht="15">
      <c r="A627" s="50"/>
      <c r="B627" s="49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</row>
    <row r="628" spans="1:16" ht="15">
      <c r="A628" s="50"/>
      <c r="B628" s="49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</row>
    <row r="629" spans="1:16" ht="15">
      <c r="A629" s="50"/>
      <c r="B629" s="4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</row>
    <row r="630" spans="1:16" ht="15">
      <c r="A630" s="50"/>
      <c r="B630" s="49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</row>
    <row r="631" spans="1:16" ht="15">
      <c r="A631" s="50"/>
      <c r="B631" s="49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</row>
    <row r="632" spans="1:16" ht="15">
      <c r="A632" s="50"/>
      <c r="B632" s="49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</row>
    <row r="633" spans="1:16" ht="15">
      <c r="A633" s="50"/>
      <c r="B633" s="49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</row>
    <row r="634" spans="1:16" ht="15">
      <c r="A634" s="50"/>
      <c r="B634" s="49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</row>
    <row r="635" spans="1:16" ht="15">
      <c r="A635" s="50"/>
      <c r="B635" s="49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</row>
    <row r="636" spans="1:16" ht="15">
      <c r="A636" s="50"/>
      <c r="B636" s="49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</row>
    <row r="637" spans="1:16" ht="15">
      <c r="A637" s="50"/>
      <c r="B637" s="49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</row>
    <row r="638" spans="1:16" ht="15">
      <c r="A638" s="50"/>
      <c r="B638" s="49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</row>
    <row r="639" spans="1:16" ht="15">
      <c r="A639" s="50"/>
      <c r="B639" s="4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</row>
    <row r="640" spans="1:16" ht="15">
      <c r="A640" s="50"/>
      <c r="B640" s="49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</row>
    <row r="641" spans="1:16" ht="15">
      <c r="A641" s="50"/>
      <c r="B641" s="49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</row>
    <row r="642" spans="1:16" ht="15">
      <c r="A642" s="50"/>
      <c r="B642" s="49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</row>
    <row r="643" spans="1:16" ht="15">
      <c r="A643" s="50"/>
      <c r="B643" s="49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</row>
    <row r="644" spans="1:16" ht="15">
      <c r="A644" s="50"/>
      <c r="B644" s="49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</row>
    <row r="645" spans="1:16" ht="15">
      <c r="A645" s="50"/>
      <c r="B645" s="49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</row>
    <row r="646" spans="1:16" ht="15">
      <c r="A646" s="50"/>
      <c r="B646" s="49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</row>
    <row r="647" spans="1:16" ht="15">
      <c r="A647" s="50"/>
      <c r="B647" s="49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</row>
    <row r="648" spans="1:16" ht="15">
      <c r="A648" s="50"/>
      <c r="B648" s="49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</row>
    <row r="649" spans="1:16" ht="15">
      <c r="A649" s="50"/>
      <c r="B649" s="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</row>
    <row r="650" spans="1:16" ht="15">
      <c r="A650" s="50"/>
      <c r="B650" s="49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</row>
    <row r="651" spans="1:16" ht="15">
      <c r="A651" s="50"/>
      <c r="B651" s="49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</row>
    <row r="652" spans="1:16" ht="15">
      <c r="A652" s="50"/>
      <c r="B652" s="49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</row>
    <row r="653" spans="1:16" ht="15">
      <c r="A653" s="50"/>
      <c r="B653" s="49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</row>
    <row r="654" spans="1:16" ht="15">
      <c r="A654" s="50"/>
      <c r="B654" s="49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</row>
    <row r="655" spans="1:16" ht="15">
      <c r="A655" s="50"/>
      <c r="B655" s="49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</row>
    <row r="656" spans="1:16" ht="15">
      <c r="A656" s="50"/>
      <c r="B656" s="49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</row>
    <row r="657" spans="1:16" ht="15">
      <c r="A657" s="50"/>
      <c r="B657" s="49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</row>
    <row r="658" spans="1:16" ht="15">
      <c r="A658" s="50"/>
      <c r="B658" s="49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</row>
    <row r="659" spans="1:16" ht="15">
      <c r="A659" s="50"/>
      <c r="B659" s="4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</row>
    <row r="660" spans="1:16" ht="15">
      <c r="A660" s="50"/>
      <c r="B660" s="49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</row>
    <row r="661" spans="1:16" ht="15">
      <c r="A661" s="50"/>
      <c r="B661" s="49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</row>
    <row r="662" spans="1:16" ht="15">
      <c r="A662" s="50"/>
      <c r="B662" s="49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</row>
    <row r="663" spans="1:16" ht="15">
      <c r="A663" s="50"/>
      <c r="B663" s="49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</row>
    <row r="664" spans="1:16" ht="15">
      <c r="A664" s="50"/>
      <c r="B664" s="49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</row>
    <row r="665" spans="1:16" ht="15">
      <c r="A665" s="50"/>
      <c r="B665" s="49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</row>
    <row r="666" spans="1:16" ht="15">
      <c r="A666" s="50"/>
      <c r="B666" s="49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</row>
    <row r="667" spans="1:16" ht="15">
      <c r="A667" s="50"/>
      <c r="B667" s="49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</row>
    <row r="668" spans="1:16" ht="15">
      <c r="A668" s="50"/>
      <c r="B668" s="49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</row>
    <row r="669" spans="1:16" ht="15">
      <c r="A669" s="50"/>
      <c r="B669" s="4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</row>
    <row r="670" spans="1:16" ht="15">
      <c r="A670" s="50"/>
      <c r="B670" s="49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</row>
    <row r="671" spans="1:16" ht="15">
      <c r="A671" s="50"/>
      <c r="B671" s="49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</row>
    <row r="672" spans="1:16" ht="15">
      <c r="A672" s="50"/>
      <c r="B672" s="49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</row>
    <row r="673" spans="1:16" ht="15">
      <c r="A673" s="50"/>
      <c r="B673" s="49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</row>
    <row r="674" spans="1:16" ht="15">
      <c r="A674" s="50"/>
      <c r="B674" s="49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</row>
    <row r="675" spans="1:16" ht="15">
      <c r="A675" s="50"/>
      <c r="B675" s="49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</row>
    <row r="676" spans="1:16" ht="15">
      <c r="A676" s="50"/>
      <c r="B676" s="49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</row>
    <row r="677" spans="1:16" ht="15">
      <c r="A677" s="50"/>
      <c r="B677" s="49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</row>
    <row r="678" spans="1:16" ht="15">
      <c r="A678" s="50"/>
      <c r="B678" s="49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</row>
    <row r="679" spans="1:16" ht="15">
      <c r="A679" s="50"/>
      <c r="B679" s="4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</row>
    <row r="680" spans="1:16" ht="15">
      <c r="A680" s="50"/>
      <c r="B680" s="49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</row>
    <row r="681" spans="1:16" ht="15">
      <c r="A681" s="50"/>
      <c r="B681" s="49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</row>
    <row r="682" spans="1:16" ht="15">
      <c r="A682" s="50"/>
      <c r="B682" s="49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</row>
    <row r="683" spans="1:16" ht="15">
      <c r="A683" s="50"/>
      <c r="B683" s="49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</row>
    <row r="684" spans="1:16" ht="15">
      <c r="A684" s="50"/>
      <c r="B684" s="49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</row>
    <row r="685" spans="1:16" ht="15">
      <c r="A685" s="50"/>
      <c r="B685" s="49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</row>
    <row r="686" spans="1:16" ht="15">
      <c r="A686" s="50"/>
      <c r="B686" s="49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</row>
    <row r="687" spans="1:16" ht="15">
      <c r="A687" s="50"/>
      <c r="B687" s="49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</row>
    <row r="688" spans="1:16" ht="15">
      <c r="A688" s="50"/>
      <c r="B688" s="49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</row>
    <row r="689" spans="1:16" ht="15">
      <c r="A689" s="50"/>
      <c r="B689" s="4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</row>
    <row r="690" spans="1:16" ht="15">
      <c r="A690" s="50"/>
      <c r="B690" s="49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</row>
    <row r="691" spans="1:16" ht="15">
      <c r="A691" s="50"/>
      <c r="B691" s="49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</row>
    <row r="692" spans="1:16" ht="15">
      <c r="A692" s="50"/>
      <c r="B692" s="49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</row>
    <row r="693" spans="1:16" ht="15">
      <c r="A693" s="50"/>
      <c r="B693" s="49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</row>
    <row r="694" spans="1:16" ht="15">
      <c r="A694" s="50"/>
      <c r="B694" s="49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</row>
    <row r="695" spans="1:16" ht="15">
      <c r="A695" s="50"/>
      <c r="B695" s="49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</row>
    <row r="696" spans="1:16" ht="15">
      <c r="A696" s="50"/>
      <c r="B696" s="49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</row>
    <row r="697" spans="1:16" ht="15">
      <c r="A697" s="50"/>
      <c r="B697" s="49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</row>
    <row r="698" spans="1:16" ht="15">
      <c r="A698" s="50"/>
      <c r="B698" s="49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</row>
    <row r="699" spans="1:16" ht="15">
      <c r="A699" s="50"/>
      <c r="B699" s="4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</row>
    <row r="700" spans="1:16" ht="15">
      <c r="A700" s="50"/>
      <c r="B700" s="49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</row>
    <row r="701" spans="1:16" ht="15">
      <c r="A701" s="50"/>
      <c r="B701" s="49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</row>
    <row r="702" spans="1:16" ht="15">
      <c r="A702" s="50"/>
      <c r="B702" s="49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</row>
    <row r="703" spans="1:16" ht="15">
      <c r="A703" s="50"/>
      <c r="B703" s="49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</row>
    <row r="704" spans="1:16" ht="15">
      <c r="A704" s="50"/>
      <c r="B704" s="49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</row>
    <row r="705" spans="1:16" ht="15">
      <c r="A705" s="50"/>
      <c r="B705" s="49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</row>
    <row r="706" spans="1:16" ht="15">
      <c r="A706" s="50"/>
      <c r="B706" s="49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</row>
    <row r="707" spans="1:16" ht="15">
      <c r="A707" s="50"/>
      <c r="B707" s="49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</row>
    <row r="708" spans="1:16" ht="15">
      <c r="A708" s="50"/>
      <c r="B708" s="49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</row>
    <row r="709" spans="1:16" ht="15">
      <c r="A709" s="50"/>
      <c r="B709" s="4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</row>
    <row r="710" spans="1:16" ht="15">
      <c r="A710" s="50"/>
      <c r="B710" s="49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</row>
    <row r="711" spans="1:16" ht="15">
      <c r="A711" s="50"/>
      <c r="B711" s="49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</row>
    <row r="712" spans="1:16" ht="15">
      <c r="A712" s="50"/>
      <c r="B712" s="49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</row>
    <row r="713" spans="1:16" ht="15">
      <c r="A713" s="50"/>
      <c r="B713" s="49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</row>
    <row r="714" spans="1:16" ht="15">
      <c r="A714" s="50"/>
      <c r="B714" s="49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</row>
    <row r="715" spans="1:16" ht="15">
      <c r="A715" s="50"/>
      <c r="B715" s="49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</row>
    <row r="716" spans="1:16" ht="15">
      <c r="A716" s="50"/>
      <c r="B716" s="49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</row>
    <row r="717" spans="1:16" ht="15">
      <c r="A717" s="50"/>
      <c r="B717" s="49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</row>
    <row r="718" spans="1:16" ht="15">
      <c r="A718" s="50"/>
      <c r="B718" s="49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</row>
    <row r="719" spans="1:16" ht="15">
      <c r="A719" s="50"/>
      <c r="B719" s="4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</row>
    <row r="720" spans="1:16" ht="15">
      <c r="A720" s="50"/>
      <c r="B720" s="49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</row>
    <row r="721" spans="1:16" ht="15">
      <c r="A721" s="50"/>
      <c r="B721" s="49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</row>
    <row r="722" spans="1:16" ht="15">
      <c r="A722" s="50"/>
      <c r="B722" s="49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</row>
    <row r="723" spans="1:16" ht="15">
      <c r="A723" s="50"/>
      <c r="B723" s="49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</row>
    <row r="724" spans="1:16" ht="15">
      <c r="A724" s="50"/>
      <c r="B724" s="49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</row>
    <row r="725" spans="1:16" ht="15">
      <c r="A725" s="50"/>
      <c r="B725" s="49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</row>
    <row r="726" spans="1:16" ht="15">
      <c r="A726" s="50"/>
      <c r="B726" s="49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</row>
    <row r="727" spans="1:16" ht="15">
      <c r="A727" s="50"/>
      <c r="B727" s="49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</row>
    <row r="728" spans="1:16" ht="15">
      <c r="A728" s="50"/>
      <c r="B728" s="49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</row>
    <row r="729" spans="1:16" ht="15">
      <c r="A729" s="50"/>
      <c r="B729" s="4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</row>
    <row r="730" spans="1:16" ht="15">
      <c r="A730" s="50"/>
      <c r="B730" s="49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</row>
    <row r="731" spans="1:16" ht="15">
      <c r="A731" s="50"/>
      <c r="B731" s="49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</row>
    <row r="732" spans="1:16" ht="15">
      <c r="A732" s="50"/>
      <c r="B732" s="49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</row>
    <row r="733" spans="1:16" ht="15">
      <c r="A733" s="50"/>
      <c r="B733" s="49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</row>
    <row r="734" spans="1:16" ht="15">
      <c r="A734" s="50"/>
      <c r="B734" s="49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</row>
    <row r="735" spans="1:16" ht="15">
      <c r="A735" s="50"/>
      <c r="B735" s="49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</row>
    <row r="736" spans="1:16" ht="15">
      <c r="A736" s="50"/>
      <c r="B736" s="49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</row>
    <row r="737" spans="1:16" ht="15">
      <c r="A737" s="50"/>
      <c r="B737" s="49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</row>
    <row r="738" spans="1:16" ht="15">
      <c r="A738" s="50"/>
      <c r="B738" s="49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</row>
    <row r="739" spans="1:16" ht="15">
      <c r="A739" s="50"/>
      <c r="B739" s="4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</row>
    <row r="740" spans="1:16" ht="15">
      <c r="A740" s="50"/>
      <c r="B740" s="49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</row>
    <row r="741" spans="1:16" ht="15">
      <c r="A741" s="50"/>
      <c r="B741" s="49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</row>
    <row r="742" spans="1:16" ht="15">
      <c r="A742" s="50"/>
      <c r="B742" s="49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</row>
    <row r="743" spans="1:16" ht="15">
      <c r="A743" s="50"/>
      <c r="B743" s="49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</row>
    <row r="744" spans="1:16" ht="15">
      <c r="A744" s="50"/>
      <c r="B744" s="49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</row>
    <row r="745" spans="1:16" ht="15">
      <c r="A745" s="50"/>
      <c r="B745" s="49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</row>
    <row r="746" spans="1:16" ht="15">
      <c r="A746" s="50"/>
      <c r="B746" s="49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</row>
    <row r="747" spans="1:16" ht="15">
      <c r="A747" s="50"/>
      <c r="B747" s="49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</row>
    <row r="748" spans="1:16" ht="15">
      <c r="A748" s="50"/>
      <c r="B748" s="49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</row>
    <row r="749" spans="1:16" ht="15">
      <c r="A749" s="50"/>
      <c r="B749" s="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</row>
    <row r="750" spans="1:16" ht="15">
      <c r="A750" s="50"/>
      <c r="B750" s="49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</row>
    <row r="751" spans="1:16" ht="15">
      <c r="A751" s="50"/>
      <c r="B751" s="49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</row>
    <row r="752" spans="1:16" ht="15">
      <c r="A752" s="50"/>
      <c r="B752" s="49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</row>
    <row r="753" spans="1:16" ht="15">
      <c r="A753" s="50"/>
      <c r="B753" s="49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</row>
    <row r="754" spans="1:16" ht="15">
      <c r="A754" s="50"/>
      <c r="B754" s="49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</row>
    <row r="755" spans="1:16" ht="15">
      <c r="A755" s="50"/>
      <c r="B755" s="49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</row>
    <row r="756" spans="1:16" ht="15">
      <c r="A756" s="50"/>
      <c r="B756" s="49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</row>
    <row r="757" spans="1:16" ht="15">
      <c r="A757" s="50"/>
      <c r="B757" s="49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</row>
    <row r="758" spans="1:16" ht="15">
      <c r="A758" s="50"/>
      <c r="B758" s="49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</row>
    <row r="759" spans="1:16" ht="15">
      <c r="A759" s="50"/>
      <c r="B759" s="4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</row>
    <row r="760" spans="1:16" ht="15">
      <c r="A760" s="50"/>
      <c r="B760" s="49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</row>
    <row r="761" spans="1:16" ht="15">
      <c r="A761" s="50"/>
      <c r="B761" s="49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</row>
    <row r="762" spans="1:16" ht="15">
      <c r="A762" s="50"/>
      <c r="B762" s="49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</row>
    <row r="763" spans="1:16" ht="15">
      <c r="A763" s="50"/>
      <c r="B763" s="49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</row>
    <row r="764" spans="1:16" ht="15">
      <c r="A764" s="50"/>
      <c r="B764" s="49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</row>
    <row r="765" spans="1:16" ht="15">
      <c r="A765" s="50"/>
      <c r="B765" s="49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</row>
    <row r="766" spans="1:16" ht="15">
      <c r="A766" s="50"/>
      <c r="B766" s="49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</row>
    <row r="767" spans="1:16" ht="15">
      <c r="A767" s="50"/>
      <c r="B767" s="49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</row>
    <row r="768" spans="1:16" ht="15">
      <c r="A768" s="50"/>
      <c r="B768" s="49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</row>
    <row r="769" spans="1:16" ht="15">
      <c r="A769" s="50"/>
      <c r="B769" s="4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</row>
    <row r="770" spans="1:16" ht="15">
      <c r="A770" s="50"/>
      <c r="B770" s="49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</row>
    <row r="771" spans="1:16" ht="15">
      <c r="A771" s="50"/>
      <c r="B771" s="49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</row>
    <row r="772" spans="1:16" ht="15">
      <c r="A772" s="50"/>
      <c r="B772" s="49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</row>
    <row r="773" spans="1:16" ht="15">
      <c r="A773" s="50"/>
      <c r="B773" s="49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</row>
    <row r="774" spans="1:16" ht="15">
      <c r="A774" s="50"/>
      <c r="B774" s="49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</row>
    <row r="775" spans="1:16" ht="15">
      <c r="A775" s="50"/>
      <c r="B775" s="49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</row>
    <row r="776" spans="1:16" ht="15">
      <c r="A776" s="50"/>
      <c r="B776" s="49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</row>
    <row r="777" spans="1:16" ht="15">
      <c r="A777" s="50"/>
      <c r="B777" s="49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</row>
    <row r="778" spans="1:16" ht="15">
      <c r="A778" s="50"/>
      <c r="B778" s="49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</row>
    <row r="779" spans="1:16" ht="15">
      <c r="A779" s="50"/>
      <c r="B779" s="4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</row>
    <row r="780" spans="1:16" ht="15">
      <c r="A780" s="50"/>
      <c r="B780" s="49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</row>
    <row r="781" spans="1:16" ht="15">
      <c r="A781" s="50"/>
      <c r="B781" s="49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</row>
    <row r="782" spans="1:16" ht="15">
      <c r="A782" s="50"/>
      <c r="B782" s="49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</row>
    <row r="783" spans="1:16" ht="15">
      <c r="A783" s="50"/>
      <c r="B783" s="49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</row>
    <row r="784" spans="1:16" ht="15">
      <c r="A784" s="50"/>
      <c r="B784" s="49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</row>
    <row r="785" spans="1:16" ht="15">
      <c r="A785" s="50"/>
      <c r="B785" s="49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</row>
    <row r="786" spans="1:16" ht="15">
      <c r="A786" s="50"/>
      <c r="B786" s="49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</row>
    <row r="787" spans="1:16" ht="15">
      <c r="A787" s="50"/>
      <c r="B787" s="49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</row>
    <row r="788" spans="1:16" ht="15">
      <c r="A788" s="50"/>
      <c r="B788" s="49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</row>
    <row r="789" spans="1:16" ht="15">
      <c r="A789" s="50"/>
      <c r="B789" s="4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</row>
    <row r="790" spans="1:16" ht="15">
      <c r="A790" s="50"/>
      <c r="B790" s="49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</row>
    <row r="791" spans="1:16" ht="15">
      <c r="A791" s="50"/>
      <c r="B791" s="49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</row>
    <row r="792" spans="1:16" ht="15">
      <c r="A792" s="50"/>
      <c r="B792" s="49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</row>
    <row r="793" spans="1:16" ht="15">
      <c r="A793" s="50"/>
      <c r="B793" s="49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</row>
    <row r="794" spans="1:16" ht="15">
      <c r="A794" s="50"/>
      <c r="B794" s="49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</row>
    <row r="795" spans="1:16" ht="15">
      <c r="A795" s="50"/>
      <c r="B795" s="49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</row>
    <row r="796" spans="1:16" ht="15">
      <c r="A796" s="50"/>
      <c r="B796" s="49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</row>
    <row r="797" spans="1:16" ht="15">
      <c r="A797" s="50"/>
      <c r="B797" s="49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</row>
    <row r="798" spans="1:16" ht="15">
      <c r="A798" s="50"/>
      <c r="B798" s="49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</row>
    <row r="799" spans="1:16" ht="15">
      <c r="A799" s="50"/>
      <c r="B799" s="4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</row>
    <row r="800" spans="1:16" ht="15">
      <c r="A800" s="50"/>
      <c r="B800" s="49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</row>
    <row r="801" spans="1:16" ht="15">
      <c r="A801" s="50"/>
      <c r="B801" s="49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</row>
    <row r="802" spans="1:16" ht="15">
      <c r="A802" s="50"/>
      <c r="B802" s="49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</row>
    <row r="803" spans="1:16" ht="15">
      <c r="A803" s="50"/>
      <c r="B803" s="49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</row>
    <row r="804" spans="1:16" ht="15">
      <c r="A804" s="50"/>
      <c r="B804" s="49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</row>
    <row r="805" spans="1:16" ht="15">
      <c r="A805" s="50"/>
      <c r="B805" s="49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</row>
    <row r="806" spans="1:16" ht="15">
      <c r="A806" s="50"/>
      <c r="B806" s="49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</row>
    <row r="807" spans="1:16" ht="15">
      <c r="A807" s="50"/>
      <c r="B807" s="49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</row>
    <row r="808" spans="1:16" ht="15">
      <c r="A808" s="50"/>
      <c r="B808" s="49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</row>
    <row r="809" spans="1:16" ht="15">
      <c r="A809" s="50"/>
      <c r="B809" s="4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</row>
    <row r="810" spans="1:16" ht="15">
      <c r="A810" s="50"/>
      <c r="B810" s="49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</row>
    <row r="811" spans="1:16" ht="15">
      <c r="A811" s="50"/>
      <c r="B811" s="49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</row>
    <row r="812" spans="1:16" ht="15">
      <c r="A812" s="50"/>
      <c r="B812" s="49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</row>
    <row r="813" spans="1:16" ht="15">
      <c r="A813" s="50"/>
      <c r="B813" s="49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</row>
    <row r="814" spans="1:16" ht="15">
      <c r="A814" s="50"/>
      <c r="B814" s="49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</row>
    <row r="815" spans="1:16" ht="15">
      <c r="A815" s="50"/>
      <c r="B815" s="49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</row>
    <row r="816" spans="1:16" ht="15">
      <c r="A816" s="50"/>
      <c r="B816" s="49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</row>
    <row r="817" spans="1:16" ht="15">
      <c r="A817" s="50"/>
      <c r="B817" s="49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</row>
    <row r="818" spans="1:16" ht="15">
      <c r="A818" s="50"/>
      <c r="B818" s="49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</row>
    <row r="819" spans="1:16" ht="15">
      <c r="A819" s="50"/>
      <c r="B819" s="4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</row>
    <row r="820" spans="1:16" ht="15">
      <c r="A820" s="50"/>
      <c r="B820" s="49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</row>
    <row r="821" spans="1:16" ht="15">
      <c r="A821" s="50"/>
      <c r="B821" s="49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</row>
    <row r="822" spans="1:16" ht="15">
      <c r="A822" s="50"/>
      <c r="B822" s="49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</row>
    <row r="823" spans="1:16" ht="15">
      <c r="A823" s="50"/>
      <c r="B823" s="49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</row>
    <row r="824" spans="1:16" ht="15">
      <c r="A824" s="50"/>
      <c r="B824" s="49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</row>
    <row r="825" spans="1:16" ht="15">
      <c r="A825" s="50"/>
      <c r="B825" s="49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</row>
    <row r="826" spans="1:16" ht="15">
      <c r="A826" s="50"/>
      <c r="B826" s="49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</row>
    <row r="827" spans="1:16" ht="15">
      <c r="A827" s="50"/>
      <c r="B827" s="49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</row>
    <row r="828" spans="1:16" ht="15">
      <c r="A828" s="50"/>
      <c r="B828" s="49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</row>
    <row r="829" spans="1:16" ht="15">
      <c r="A829" s="50"/>
      <c r="B829" s="4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</row>
    <row r="830" spans="1:16" ht="15">
      <c r="A830" s="50"/>
      <c r="B830" s="49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</row>
    <row r="831" spans="1:16" ht="15">
      <c r="A831" s="50"/>
      <c r="B831" s="49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</row>
    <row r="832" spans="1:16" ht="15">
      <c r="A832" s="50"/>
      <c r="B832" s="49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</row>
    <row r="833" spans="1:16" ht="15">
      <c r="A833" s="50"/>
      <c r="B833" s="49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</row>
    <row r="834" spans="1:16" ht="15">
      <c r="A834" s="50"/>
      <c r="B834" s="49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</row>
    <row r="835" spans="1:16" ht="15">
      <c r="A835" s="50"/>
      <c r="B835" s="49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</row>
    <row r="836" spans="1:16" ht="15">
      <c r="A836" s="50"/>
      <c r="B836" s="49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</row>
    <row r="837" spans="1:16" ht="15">
      <c r="A837" s="50"/>
      <c r="B837" s="49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</row>
    <row r="838" spans="1:16" ht="15">
      <c r="A838" s="50"/>
      <c r="B838" s="49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</row>
    <row r="839" spans="1:16" ht="15">
      <c r="A839" s="50"/>
      <c r="B839" s="4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</row>
    <row r="840" spans="1:16" ht="15">
      <c r="A840" s="50"/>
      <c r="B840" s="49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</row>
    <row r="841" spans="1:16" ht="15">
      <c r="A841" s="50"/>
      <c r="B841" s="49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</row>
    <row r="842" spans="1:16" ht="15">
      <c r="A842" s="50"/>
      <c r="B842" s="49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</row>
    <row r="843" spans="1:16" ht="15">
      <c r="A843" s="50"/>
      <c r="B843" s="49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</row>
    <row r="844" spans="1:16" ht="15">
      <c r="A844" s="50"/>
      <c r="B844" s="49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</row>
    <row r="845" spans="1:16" ht="15">
      <c r="A845" s="50"/>
      <c r="B845" s="49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</row>
    <row r="846" spans="1:16" ht="15">
      <c r="A846" s="50"/>
      <c r="B846" s="49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</row>
    <row r="847" spans="1:16" ht="15">
      <c r="A847" s="50"/>
      <c r="B847" s="49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</row>
    <row r="848" spans="1:16" ht="15">
      <c r="A848" s="50"/>
      <c r="B848" s="49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</row>
    <row r="849" spans="1:16" ht="15">
      <c r="A849" s="50"/>
      <c r="B849" s="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</row>
    <row r="850" spans="1:16" ht="15">
      <c r="A850" s="50"/>
      <c r="B850" s="49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</row>
    <row r="851" spans="1:16" ht="15">
      <c r="A851" s="50"/>
      <c r="B851" s="49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</row>
    <row r="852" spans="1:16" ht="15">
      <c r="A852" s="50"/>
      <c r="B852" s="49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</row>
    <row r="853" spans="1:16" ht="15">
      <c r="A853" s="50"/>
      <c r="B853" s="49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</row>
    <row r="854" spans="1:16" ht="15">
      <c r="A854" s="50"/>
      <c r="B854" s="49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</row>
    <row r="855" spans="1:16" ht="15">
      <c r="A855" s="50"/>
      <c r="B855" s="49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</row>
    <row r="856" spans="1:16" ht="15">
      <c r="A856" s="50"/>
      <c r="B856" s="49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</row>
    <row r="857" spans="1:16" ht="15">
      <c r="A857" s="50"/>
      <c r="B857" s="49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</row>
    <row r="858" spans="1:16" ht="15">
      <c r="A858" s="50"/>
      <c r="B858" s="49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</row>
    <row r="859" spans="1:16" ht="15">
      <c r="A859" s="50"/>
      <c r="B859" s="4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</row>
    <row r="860" spans="1:16" ht="15">
      <c r="A860" s="50"/>
      <c r="B860" s="49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</row>
    <row r="861" spans="1:16" ht="15">
      <c r="A861" s="50"/>
      <c r="B861" s="49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</row>
    <row r="862" spans="1:16" ht="15">
      <c r="A862" s="50"/>
      <c r="B862" s="65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</row>
    <row r="863" spans="1:16" ht="15">
      <c r="A863" s="50"/>
      <c r="B863" s="65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</row>
    <row r="864" spans="1:16" ht="15">
      <c r="A864" s="50"/>
      <c r="B864" s="65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</row>
    <row r="865" spans="1:16" ht="15">
      <c r="A865" s="50"/>
      <c r="B865" s="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</row>
    <row r="866" spans="1:16" ht="15">
      <c r="A866" s="50"/>
      <c r="B866" s="65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</row>
    <row r="867" spans="1:16" ht="15">
      <c r="A867" s="50"/>
      <c r="B867" s="65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</row>
    <row r="868" spans="1:16" ht="15">
      <c r="A868" s="50"/>
      <c r="B868" s="65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</row>
    <row r="869" spans="1:16" ht="15">
      <c r="A869" s="50"/>
      <c r="B869" s="65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</row>
    <row r="870" spans="1:16" ht="15">
      <c r="A870" s="50"/>
      <c r="B870" s="65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</row>
    <row r="871" spans="1:16" ht="15">
      <c r="A871" s="50"/>
      <c r="B871" s="65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</row>
    <row r="872" spans="1:16" ht="15">
      <c r="A872" s="50"/>
      <c r="B872" s="65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</row>
    <row r="873" spans="1:16" ht="15">
      <c r="A873" s="50"/>
      <c r="B873" s="65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</row>
    <row r="874" spans="1:16" ht="15">
      <c r="A874" s="50"/>
      <c r="B874" s="65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</row>
    <row r="875" spans="1:16" ht="15">
      <c r="A875" s="50"/>
      <c r="B875" s="6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</row>
    <row r="876" spans="1:16" ht="15">
      <c r="A876" s="50"/>
      <c r="B876" s="65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</row>
    <row r="877" spans="1:16" ht="15">
      <c r="A877" s="50"/>
      <c r="B877" s="65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</row>
    <row r="878" spans="1:16" ht="15">
      <c r="A878" s="50"/>
      <c r="B878" s="65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</row>
    <row r="879" spans="1:16" ht="15">
      <c r="A879" s="50"/>
      <c r="B879" s="65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</row>
    <row r="880" spans="1:16" ht="15">
      <c r="A880" s="50"/>
      <c r="B880" s="65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</row>
    <row r="881" spans="1:16" ht="15">
      <c r="A881" s="50"/>
      <c r="B881" s="65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</row>
    <row r="882" spans="1:16" ht="15">
      <c r="A882" s="50"/>
      <c r="B882" s="65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</row>
    <row r="883" spans="1:16" ht="15">
      <c r="A883" s="50"/>
      <c r="B883" s="65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</row>
    <row r="884" spans="1:16" ht="15">
      <c r="A884" s="50"/>
      <c r="B884" s="65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</row>
    <row r="885" spans="1:16" ht="15">
      <c r="A885" s="50"/>
      <c r="B885" s="6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</row>
    <row r="886" spans="1:16" ht="15">
      <c r="A886" s="50"/>
      <c r="B886" s="65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</row>
    <row r="887" spans="1:16" ht="15">
      <c r="A887" s="50"/>
      <c r="B887" s="65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</row>
    <row r="888" spans="1:16" ht="15">
      <c r="A888" s="50"/>
      <c r="B888" s="65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</row>
    <row r="889" spans="1:16" ht="15">
      <c r="A889" s="50"/>
      <c r="B889" s="65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</row>
    <row r="890" spans="1:16" ht="15">
      <c r="A890" s="50"/>
      <c r="B890" s="65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</row>
    <row r="891" spans="1:16" ht="15">
      <c r="A891" s="50"/>
      <c r="B891" s="65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</row>
    <row r="892" spans="1:16" ht="15">
      <c r="A892" s="50"/>
      <c r="B892" s="65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</row>
    <row r="893" spans="1:16" ht="15">
      <c r="A893" s="50"/>
      <c r="B893" s="65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</row>
    <row r="894" spans="1:16" ht="15">
      <c r="A894" s="50"/>
      <c r="B894" s="65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</row>
    <row r="895" spans="1:16" ht="15">
      <c r="A895" s="50"/>
      <c r="B895" s="6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</row>
    <row r="896" spans="1:16" ht="15">
      <c r="A896" s="50"/>
      <c r="B896" s="65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</row>
    <row r="897" spans="1:16" ht="15">
      <c r="A897" s="50"/>
      <c r="B897" s="65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</row>
    <row r="898" spans="1:16" ht="15">
      <c r="A898" s="50"/>
      <c r="B898" s="65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</row>
    <row r="899" spans="1:16" ht="15">
      <c r="A899" s="50"/>
      <c r="B899" s="65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</row>
    <row r="900" spans="1:16" ht="15">
      <c r="A900" s="50"/>
      <c r="B900" s="65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</row>
    <row r="901" spans="1:16" ht="15">
      <c r="A901" s="50"/>
      <c r="B901" s="65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</row>
    <row r="902" spans="1:16" ht="15">
      <c r="A902" s="50"/>
      <c r="B902" s="65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</row>
    <row r="903" spans="1:16" ht="15">
      <c r="A903" s="50"/>
      <c r="B903" s="65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</row>
    <row r="904" spans="1:16" ht="15">
      <c r="A904" s="50"/>
      <c r="B904" s="65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</row>
    <row r="905" spans="1:16" ht="15">
      <c r="A905" s="50"/>
      <c r="B905" s="6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</row>
    <row r="906" spans="1:16" ht="15">
      <c r="A906" s="50"/>
      <c r="B906" s="65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</row>
    <row r="907" spans="1:16" ht="15">
      <c r="A907" s="50"/>
      <c r="B907" s="65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</row>
    <row r="908" spans="1:16" ht="15">
      <c r="A908" s="50"/>
      <c r="B908" s="65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</row>
    <row r="909" spans="1:16" ht="15">
      <c r="A909" s="50"/>
      <c r="B909" s="65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</row>
    <row r="910" spans="1:16" ht="15">
      <c r="A910" s="50"/>
      <c r="B910" s="65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</row>
    <row r="911" spans="1:16" ht="15">
      <c r="A911" s="50"/>
      <c r="B911" s="65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</row>
    <row r="912" spans="1:16" ht="15">
      <c r="A912" s="50"/>
      <c r="B912" s="65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</row>
    <row r="913" spans="1:16" ht="15">
      <c r="A913" s="50"/>
      <c r="B913" s="65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</row>
    <row r="914" spans="1:16" ht="15">
      <c r="A914" s="50"/>
      <c r="B914" s="65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</row>
    <row r="915" spans="1:16" ht="15">
      <c r="A915" s="50"/>
      <c r="B915" s="6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</row>
    <row r="916" spans="1:16" ht="15">
      <c r="A916" s="50"/>
      <c r="B916" s="65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</row>
    <row r="917" spans="1:16" ht="15">
      <c r="A917" s="50"/>
      <c r="B917" s="65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</row>
    <row r="918" spans="1:16" ht="15">
      <c r="A918" s="50"/>
      <c r="B918" s="65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</row>
    <row r="919" spans="1:16" ht="15">
      <c r="A919" s="50"/>
      <c r="B919" s="65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</row>
    <row r="920" spans="1:16" ht="15">
      <c r="A920" s="50"/>
      <c r="B920" s="65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</row>
    <row r="921" spans="1:16" ht="15">
      <c r="A921" s="50"/>
      <c r="B921" s="65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</row>
    <row r="922" spans="1:16" ht="15">
      <c r="A922" s="50"/>
      <c r="B922" s="65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</row>
    <row r="923" spans="1:16" ht="15">
      <c r="A923" s="50"/>
      <c r="B923" s="65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</row>
    <row r="924" spans="1:16" ht="15">
      <c r="A924" s="50"/>
      <c r="B924" s="65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</row>
    <row r="925" spans="1:16" ht="15">
      <c r="A925" s="50"/>
      <c r="B925" s="6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</row>
    <row r="926" spans="1:16" ht="15">
      <c r="A926" s="50"/>
      <c r="B926" s="65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</row>
    <row r="927" spans="1:16" ht="15">
      <c r="A927" s="50"/>
      <c r="B927" s="65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</row>
    <row r="928" spans="1:16" ht="15">
      <c r="A928" s="50"/>
      <c r="B928" s="65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</row>
    <row r="929" spans="1:16" ht="15">
      <c r="A929" s="50"/>
      <c r="B929" s="65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</row>
    <row r="930" spans="1:16" ht="15">
      <c r="A930" s="50"/>
      <c r="B930" s="65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</row>
    <row r="931" spans="1:16" ht="15">
      <c r="A931" s="50"/>
      <c r="B931" s="65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</row>
    <row r="932" spans="1:16" ht="15">
      <c r="A932" s="50"/>
      <c r="B932" s="65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</row>
    <row r="933" spans="1:16" ht="15">
      <c r="A933" s="50"/>
      <c r="B933" s="65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</row>
    <row r="934" spans="1:16" ht="15">
      <c r="A934" s="50"/>
      <c r="B934" s="65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</row>
    <row r="935" spans="1:16" ht="15">
      <c r="A935" s="50"/>
      <c r="B935" s="6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</row>
    <row r="936" spans="1:16" ht="15">
      <c r="A936" s="50"/>
      <c r="B936" s="65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</row>
    <row r="937" spans="1:16" ht="15">
      <c r="A937" s="50"/>
      <c r="B937" s="65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</row>
    <row r="938" spans="1:16" ht="15">
      <c r="A938" s="50"/>
      <c r="B938" s="65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</row>
    <row r="939" spans="1:16" ht="15">
      <c r="A939" s="50"/>
      <c r="B939" s="65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</row>
    <row r="940" spans="1:16" ht="15">
      <c r="A940" s="50"/>
      <c r="B940" s="65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</row>
    <row r="941" spans="1:16" ht="15">
      <c r="A941" s="50"/>
      <c r="B941" s="65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</row>
    <row r="942" spans="1:16" ht="15">
      <c r="A942" s="50"/>
      <c r="B942" s="65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</row>
    <row r="943" spans="1:16" ht="15">
      <c r="A943" s="50"/>
      <c r="B943" s="65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</row>
    <row r="944" spans="1:16" ht="15">
      <c r="A944" s="50"/>
      <c r="B944" s="65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</row>
    <row r="945" spans="1:16" ht="15">
      <c r="A945" s="50"/>
      <c r="B945" s="6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</row>
    <row r="946" spans="1:16" ht="15">
      <c r="A946" s="50"/>
      <c r="B946" s="65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</row>
    <row r="947" spans="1:16" ht="15">
      <c r="A947" s="50"/>
      <c r="B947" s="65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</row>
    <row r="948" spans="1:16" ht="15">
      <c r="A948" s="50"/>
      <c r="B948" s="65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</row>
    <row r="949" spans="1:16" ht="15">
      <c r="A949" s="50"/>
      <c r="B949" s="65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</row>
    <row r="950" spans="1:16" ht="15">
      <c r="A950" s="50"/>
      <c r="B950" s="65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</row>
    <row r="951" spans="1:16" ht="15">
      <c r="A951" s="50"/>
      <c r="B951" s="65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</row>
    <row r="952" spans="1:16" ht="15">
      <c r="A952" s="50"/>
      <c r="B952" s="65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</row>
    <row r="953" spans="1:16" ht="15">
      <c r="A953" s="50"/>
      <c r="B953" s="65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</row>
    <row r="954" spans="1:16" ht="15">
      <c r="A954" s="50"/>
      <c r="B954" s="65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</row>
    <row r="955" spans="1:16" ht="15">
      <c r="A955" s="50"/>
      <c r="B955" s="6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</row>
    <row r="956" spans="1:16" ht="15">
      <c r="A956" s="50"/>
      <c r="B956" s="65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</row>
    <row r="957" spans="1:16" ht="15">
      <c r="A957" s="50"/>
      <c r="B957" s="65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</row>
    <row r="958" spans="1:16" ht="15">
      <c r="A958" s="50"/>
      <c r="B958" s="65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</row>
    <row r="959" spans="1:16" ht="15">
      <c r="A959" s="50"/>
      <c r="B959" s="65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</row>
    <row r="960" spans="1:16" ht="15">
      <c r="A960" s="50"/>
      <c r="B960" s="65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</row>
    <row r="961" spans="1:16" ht="15">
      <c r="A961" s="50"/>
      <c r="B961" s="65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</row>
    <row r="962" spans="1:16" ht="15">
      <c r="A962" s="50"/>
      <c r="B962" s="65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</row>
    <row r="963" spans="1:16" ht="15">
      <c r="A963" s="50"/>
      <c r="B963" s="65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</row>
    <row r="964" spans="1:16" ht="15">
      <c r="A964" s="50"/>
      <c r="B964" s="65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</row>
    <row r="965" spans="1:16" ht="15">
      <c r="A965" s="50"/>
      <c r="B965" s="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</row>
    <row r="966" spans="1:16" ht="15">
      <c r="A966" s="50"/>
      <c r="B966" s="65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</row>
    <row r="967" spans="1:16" ht="15">
      <c r="A967" s="50"/>
      <c r="B967" s="65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</row>
    <row r="968" spans="1:16" ht="15">
      <c r="A968" s="50"/>
      <c r="B968" s="65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</row>
    <row r="969" spans="1:16" ht="15">
      <c r="A969" s="50"/>
      <c r="B969" s="65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</row>
    <row r="970" spans="1:16" ht="15">
      <c r="A970" s="50"/>
      <c r="B970" s="65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</row>
    <row r="971" spans="1:16" ht="15">
      <c r="A971" s="50"/>
      <c r="B971" s="65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</row>
    <row r="972" spans="1:16" ht="15">
      <c r="A972" s="50"/>
      <c r="B972" s="65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</row>
    <row r="973" spans="1:16" ht="15">
      <c r="A973" s="50"/>
      <c r="B973" s="65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</row>
    <row r="974" spans="1:16" ht="15">
      <c r="A974" s="50"/>
      <c r="B974" s="65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</row>
    <row r="975" spans="1:16" ht="15">
      <c r="A975" s="50"/>
      <c r="B975" s="6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</row>
    <row r="976" spans="1:16" ht="15">
      <c r="A976" s="50"/>
      <c r="B976" s="65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</row>
    <row r="977" spans="1:16" ht="15">
      <c r="A977" s="50"/>
      <c r="B977" s="65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</row>
    <row r="978" spans="1:16" ht="15">
      <c r="A978" s="50"/>
      <c r="B978" s="65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</row>
    <row r="979" spans="1:16" ht="15">
      <c r="A979" s="50"/>
      <c r="B979" s="65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</row>
    <row r="980" spans="1:16" ht="15">
      <c r="A980" s="50"/>
      <c r="B980" s="65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</row>
    <row r="981" spans="1:16" ht="15">
      <c r="A981" s="50"/>
      <c r="B981" s="65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</row>
    <row r="982" spans="1:16" ht="15">
      <c r="A982" s="50"/>
      <c r="B982" s="65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</row>
    <row r="983" spans="1:16" ht="15">
      <c r="A983" s="50"/>
      <c r="B983" s="65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</row>
    <row r="984" spans="1:16" ht="15">
      <c r="A984" s="50"/>
      <c r="B984" s="65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</row>
    <row r="985" spans="1:16" ht="15">
      <c r="A985" s="50"/>
      <c r="B985" s="6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</row>
    <row r="986" spans="1:16" ht="15">
      <c r="A986" s="50"/>
      <c r="B986" s="65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</row>
    <row r="987" spans="1:16" ht="15">
      <c r="A987" s="50"/>
      <c r="B987" s="65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</row>
    <row r="988" spans="1:16" ht="15">
      <c r="A988" s="50"/>
      <c r="B988" s="65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</row>
    <row r="989" spans="1:16" ht="15">
      <c r="A989" s="50"/>
      <c r="B989" s="65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</row>
    <row r="990" spans="1:16" ht="15">
      <c r="A990" s="50"/>
      <c r="B990" s="65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</row>
    <row r="991" spans="1:16" ht="15">
      <c r="A991" s="50"/>
      <c r="B991" s="65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</row>
    <row r="992" spans="1:16" ht="15">
      <c r="A992" s="50"/>
      <c r="B992" s="65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</row>
    <row r="993" spans="1:16" ht="15">
      <c r="A993" s="50"/>
      <c r="B993" s="65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</row>
    <row r="994" spans="1:16" ht="15">
      <c r="A994" s="50"/>
      <c r="B994" s="65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</row>
    <row r="995" spans="1:16" ht="15">
      <c r="A995" s="50"/>
      <c r="B995" s="6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</row>
    <row r="996" spans="1:16" ht="15">
      <c r="A996" s="50"/>
      <c r="B996" s="65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</row>
    <row r="997" spans="1:16" ht="15">
      <c r="A997" s="50"/>
      <c r="B997" s="65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</row>
    <row r="998" spans="1:16" ht="15">
      <c r="A998" s="50"/>
      <c r="B998" s="65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</row>
    <row r="999" spans="1:16" ht="15">
      <c r="A999" s="50"/>
      <c r="B999" s="65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</row>
    <row r="1000" spans="1:16" ht="15">
      <c r="A1000" s="50"/>
      <c r="B1000" s="65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</row>
    <row r="1001" spans="1:16" ht="15">
      <c r="A1001" s="50"/>
      <c r="B1001" s="65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</row>
    <row r="1002" spans="1:16" ht="15">
      <c r="A1002" s="50"/>
      <c r="B1002" s="65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</row>
    <row r="1003" spans="1:16" ht="15">
      <c r="A1003" s="50"/>
      <c r="B1003" s="65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</row>
    <row r="1004" spans="1:16" ht="15">
      <c r="A1004" s="50"/>
      <c r="B1004" s="65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</row>
    <row r="1005" spans="1:16" ht="15">
      <c r="A1005" s="50"/>
      <c r="B1005" s="6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</row>
    <row r="1006" spans="1:16" ht="15">
      <c r="A1006" s="50"/>
      <c r="B1006" s="65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</row>
    <row r="1007" spans="1:16" ht="15">
      <c r="A1007" s="50"/>
      <c r="B1007" s="65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</row>
    <row r="1008" spans="1:16" ht="15">
      <c r="A1008" s="50"/>
      <c r="B1008" s="65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</row>
    <row r="1009" spans="1:16" ht="15">
      <c r="A1009" s="50"/>
      <c r="B1009" s="65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</row>
    <row r="1010" spans="1:16" ht="15">
      <c r="A1010" s="50"/>
      <c r="B1010" s="65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</row>
    <row r="1011" spans="1:16" ht="15">
      <c r="A1011" s="50"/>
      <c r="B1011" s="65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</row>
    <row r="1012" spans="1:16" ht="15">
      <c r="A1012" s="50"/>
      <c r="B1012" s="65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</row>
    <row r="1013" spans="1:16" ht="15">
      <c r="A1013" s="50"/>
      <c r="B1013" s="65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</row>
    <row r="1014" spans="1:16" ht="15">
      <c r="A1014" s="50"/>
      <c r="B1014" s="65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</row>
    <row r="1015" spans="1:16" ht="15">
      <c r="A1015" s="50"/>
      <c r="B1015" s="6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</row>
    <row r="1016" spans="1:16" ht="15">
      <c r="A1016" s="50"/>
      <c r="B1016" s="65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</row>
    <row r="1017" spans="1:16" ht="15">
      <c r="A1017" s="50"/>
      <c r="B1017" s="65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</row>
    <row r="1018" spans="1:16" ht="15">
      <c r="A1018" s="50"/>
      <c r="B1018" s="65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</row>
    <row r="1019" spans="1:16" ht="15">
      <c r="A1019" s="50"/>
      <c r="B1019" s="65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</row>
    <row r="1020" spans="1:16" ht="15">
      <c r="A1020" s="50"/>
      <c r="B1020" s="65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</row>
    <row r="1021" spans="1:16" ht="15">
      <c r="A1021" s="50"/>
      <c r="B1021" s="65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</row>
    <row r="1022" spans="1:16" ht="15">
      <c r="A1022" s="50"/>
      <c r="B1022" s="65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</row>
    <row r="1023" spans="1:16" ht="15">
      <c r="A1023" s="50"/>
      <c r="B1023" s="65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</row>
    <row r="1024" spans="1:16" ht="15">
      <c r="A1024" s="50"/>
      <c r="B1024" s="65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</row>
    <row r="1025" spans="1:16" ht="15">
      <c r="A1025" s="50"/>
      <c r="B1025" s="6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</row>
    <row r="1026" spans="1:16" ht="15">
      <c r="A1026" s="50"/>
      <c r="B1026" s="65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</row>
    <row r="1027" spans="1:16" ht="15">
      <c r="A1027" s="50"/>
      <c r="B1027" s="65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</row>
    <row r="1028" spans="1:16" ht="15">
      <c r="A1028" s="50"/>
      <c r="B1028" s="65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</row>
    <row r="1029" spans="1:16" ht="15">
      <c r="A1029" s="50"/>
      <c r="B1029" s="65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</row>
    <row r="1030" spans="1:16" ht="15">
      <c r="A1030" s="50"/>
      <c r="B1030" s="65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</row>
    <row r="1031" spans="1:16" ht="15">
      <c r="A1031" s="50"/>
      <c r="B1031" s="65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</row>
    <row r="1032" spans="1:16" ht="15">
      <c r="A1032" s="50"/>
      <c r="B1032" s="65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</row>
    <row r="1033" spans="1:16" ht="15">
      <c r="A1033" s="50"/>
      <c r="B1033" s="65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</row>
    <row r="1034" spans="1:16" ht="15">
      <c r="A1034" s="50"/>
      <c r="B1034" s="65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</row>
    <row r="1035" spans="1:16" ht="15">
      <c r="A1035" s="50"/>
      <c r="B1035" s="6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</row>
    <row r="1036" spans="1:16" ht="15">
      <c r="A1036" s="50"/>
      <c r="B1036" s="65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</row>
    <row r="1037" spans="1:16" ht="15">
      <c r="A1037" s="50"/>
      <c r="B1037" s="65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</row>
    <row r="1038" spans="1:16" ht="15">
      <c r="A1038" s="50"/>
      <c r="B1038" s="65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</row>
    <row r="1039" spans="1:16" ht="15">
      <c r="A1039" s="50"/>
      <c r="B1039" s="65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</row>
    <row r="1040" spans="1:16" ht="15">
      <c r="A1040" s="50"/>
      <c r="B1040" s="65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</row>
    <row r="1041" spans="1:16" ht="15">
      <c r="A1041" s="50"/>
      <c r="B1041" s="65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</row>
    <row r="1042" spans="1:16" ht="15">
      <c r="A1042" s="50"/>
      <c r="B1042" s="65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</row>
    <row r="1043" spans="1:16" ht="15">
      <c r="A1043" s="50"/>
      <c r="B1043" s="65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</row>
    <row r="1044" spans="1:16" ht="15">
      <c r="A1044" s="50"/>
      <c r="B1044" s="65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</row>
    <row r="1045" spans="1:16" ht="15">
      <c r="A1045" s="50"/>
      <c r="B1045" s="6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</row>
    <row r="1046" spans="1:16" ht="15">
      <c r="A1046" s="50"/>
      <c r="B1046" s="65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</row>
    <row r="1047" spans="1:16" ht="15">
      <c r="A1047" s="50"/>
      <c r="B1047" s="65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</row>
    <row r="1048" spans="1:16" ht="15">
      <c r="A1048" s="50"/>
      <c r="B1048" s="65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</row>
    <row r="1049" spans="1:16" ht="15">
      <c r="A1049" s="50"/>
      <c r="B1049" s="65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</row>
    <row r="1050" spans="1:16" ht="15">
      <c r="A1050" s="50"/>
      <c r="B1050" s="65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</row>
    <row r="1051" spans="1:16" ht="15">
      <c r="A1051" s="50"/>
      <c r="B1051" s="65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</row>
    <row r="1052" spans="1:16" ht="15">
      <c r="A1052" s="50"/>
      <c r="B1052" s="65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</row>
    <row r="1053" spans="1:16" ht="15">
      <c r="A1053" s="50"/>
      <c r="B1053" s="65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</row>
    <row r="1054" spans="1:16" ht="15">
      <c r="A1054" s="50"/>
      <c r="B1054" s="65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</row>
    <row r="1055" spans="1:16" ht="15">
      <c r="A1055" s="50"/>
      <c r="B1055" s="6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</row>
    <row r="1056" spans="1:16" ht="15">
      <c r="A1056" s="50"/>
      <c r="B1056" s="65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</row>
    <row r="1057" spans="1:16" ht="15">
      <c r="A1057" s="50"/>
      <c r="B1057" s="65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</row>
    <row r="1058" spans="1:16" ht="15">
      <c r="A1058" s="50"/>
      <c r="B1058" s="65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</row>
    <row r="1059" spans="1:16" ht="15">
      <c r="A1059" s="50"/>
      <c r="B1059" s="65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</row>
    <row r="1060" spans="1:16" ht="15">
      <c r="A1060" s="50"/>
      <c r="B1060" s="65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</row>
    <row r="1061" spans="1:16" ht="15">
      <c r="A1061" s="50"/>
      <c r="B1061" s="65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</row>
    <row r="1062" spans="1:16" ht="15">
      <c r="A1062" s="50"/>
      <c r="B1062" s="65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</row>
    <row r="1063" spans="1:16" ht="15">
      <c r="A1063" s="50"/>
      <c r="B1063" s="65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</row>
    <row r="1064" spans="1:16" ht="15">
      <c r="A1064" s="50"/>
      <c r="B1064" s="65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</row>
    <row r="1065" spans="1:16" ht="15">
      <c r="A1065" s="50"/>
      <c r="B1065" s="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</row>
    <row r="1066" spans="1:16" ht="15">
      <c r="A1066" s="50"/>
      <c r="B1066" s="65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</row>
    <row r="1067" spans="1:16" ht="15">
      <c r="A1067" s="50"/>
      <c r="B1067" s="65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</row>
    <row r="1068" spans="1:16" ht="15">
      <c r="A1068" s="50"/>
      <c r="B1068" s="65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</row>
    <row r="1069" spans="1:16" ht="15">
      <c r="A1069" s="50"/>
      <c r="B1069" s="65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</row>
    <row r="1070" spans="1:16" ht="15">
      <c r="A1070" s="50"/>
      <c r="B1070" s="65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</row>
    <row r="1071" spans="1:16" ht="15">
      <c r="A1071" s="50"/>
      <c r="B1071" s="65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</row>
    <row r="1072" spans="1:16" ht="15">
      <c r="A1072" s="50"/>
      <c r="B1072" s="65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</row>
    <row r="1073" spans="1:16" ht="15">
      <c r="A1073" s="50"/>
      <c r="B1073" s="65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</row>
    <row r="1074" spans="1:16" ht="15">
      <c r="A1074" s="50"/>
      <c r="B1074" s="65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</row>
    <row r="1075" spans="1:16" ht="15">
      <c r="A1075" s="50"/>
      <c r="B1075" s="6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</row>
    <row r="1076" spans="1:16" ht="15">
      <c r="A1076" s="50"/>
      <c r="B1076" s="65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</row>
    <row r="1077" spans="1:16" ht="15">
      <c r="A1077" s="50"/>
      <c r="B1077" s="65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</row>
    <row r="1078" spans="1:16" ht="15">
      <c r="A1078" s="50"/>
      <c r="B1078" s="65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</row>
    <row r="1079" spans="1:16" ht="15">
      <c r="A1079" s="50"/>
      <c r="B1079" s="65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</row>
    <row r="1080" spans="1:16" ht="15">
      <c r="A1080" s="50"/>
      <c r="B1080" s="65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</row>
    <row r="1081" spans="1:16" ht="15">
      <c r="A1081" s="50"/>
      <c r="B1081" s="65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</row>
    <row r="1082" spans="1:16" ht="15">
      <c r="A1082" s="50"/>
      <c r="B1082" s="65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</row>
    <row r="1083" spans="1:16" ht="15">
      <c r="A1083" s="50"/>
      <c r="B1083" s="65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</row>
    <row r="1084" spans="1:16" ht="15">
      <c r="A1084" s="50"/>
      <c r="B1084" s="65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</row>
    <row r="1085" spans="1:16" ht="15">
      <c r="A1085" s="50"/>
      <c r="B1085" s="6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</row>
    <row r="1086" spans="1:16" ht="15">
      <c r="A1086" s="50"/>
      <c r="B1086" s="65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</row>
    <row r="1087" spans="1:16" ht="15">
      <c r="A1087" s="50"/>
      <c r="B1087" s="65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</row>
    <row r="1088" spans="1:16" ht="15">
      <c r="A1088" s="50"/>
      <c r="B1088" s="65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</row>
    <row r="1089" spans="1:16" ht="15">
      <c r="A1089" s="50"/>
      <c r="B1089" s="65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</row>
    <row r="1090" spans="1:16" ht="15">
      <c r="A1090" s="50"/>
      <c r="B1090" s="65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</row>
    <row r="1091" spans="1:16" ht="15">
      <c r="A1091" s="50"/>
      <c r="B1091" s="65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</row>
    <row r="1092" spans="1:16" ht="15">
      <c r="A1092" s="50"/>
      <c r="B1092" s="65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</row>
    <row r="1093" spans="1:16" ht="15">
      <c r="A1093" s="50"/>
      <c r="B1093" s="65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</row>
    <row r="1094" spans="1:16" ht="15">
      <c r="A1094" s="50"/>
      <c r="B1094" s="65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</row>
    <row r="1095" spans="1:16" ht="15">
      <c r="A1095" s="50"/>
      <c r="B1095" s="6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</row>
    <row r="1096" spans="1:16" ht="15">
      <c r="A1096" s="50"/>
      <c r="B1096" s="65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</row>
    <row r="1097" spans="1:16" ht="15">
      <c r="A1097" s="50"/>
      <c r="B1097" s="65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</row>
    <row r="1098" spans="1:16" ht="15">
      <c r="A1098" s="50"/>
      <c r="B1098" s="65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</row>
    <row r="1099" spans="1:16" ht="15">
      <c r="A1099" s="50"/>
      <c r="B1099" s="65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</row>
    <row r="1100" spans="1:16" ht="15">
      <c r="A1100" s="50"/>
      <c r="B1100" s="65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</row>
    <row r="1101" spans="1:16" ht="15">
      <c r="A1101" s="50"/>
      <c r="B1101" s="65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</row>
    <row r="1102" spans="1:16" ht="15">
      <c r="A1102" s="50"/>
      <c r="B1102" s="65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</row>
    <row r="1103" spans="1:16" ht="15">
      <c r="A1103" s="50"/>
      <c r="B1103" s="65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</row>
    <row r="1104" spans="1:16" ht="15">
      <c r="A1104" s="50"/>
      <c r="B1104" s="65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</row>
    <row r="1105" spans="1:16" ht="15">
      <c r="A1105" s="50"/>
      <c r="B1105" s="6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</row>
    <row r="1106" spans="1:16" ht="15">
      <c r="A1106" s="50"/>
      <c r="B1106" s="65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</row>
    <row r="1107" spans="1:16" ht="15">
      <c r="A1107" s="50"/>
      <c r="B1107" s="65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</row>
    <row r="1108" spans="1:16" ht="15">
      <c r="A1108" s="50"/>
      <c r="B1108" s="65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</row>
    <row r="1109" spans="1:16" ht="15">
      <c r="A1109" s="50"/>
      <c r="B1109" s="65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</row>
    <row r="1110" spans="1:16" ht="15">
      <c r="A1110" s="50"/>
      <c r="B1110" s="65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</row>
    <row r="1111" spans="1:16" ht="15">
      <c r="A1111" s="50"/>
      <c r="B1111" s="65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</row>
    <row r="1112" spans="1:16" ht="15">
      <c r="A1112" s="50"/>
      <c r="B1112" s="65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</row>
    <row r="1113" spans="1:16" ht="15">
      <c r="A1113" s="50"/>
      <c r="B1113" s="65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</row>
    <row r="1114" spans="1:16" ht="15">
      <c r="A1114" s="50"/>
      <c r="B1114" s="65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</row>
    <row r="1115" spans="1:16" ht="15">
      <c r="A1115" s="50"/>
      <c r="B1115" s="6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</row>
    <row r="1116" spans="1:16" ht="15">
      <c r="A1116" s="50"/>
      <c r="B1116" s="65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</row>
    <row r="1117" spans="1:16" ht="15">
      <c r="A1117" s="50"/>
      <c r="B1117" s="65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</row>
    <row r="1118" spans="1:16" ht="15">
      <c r="A1118" s="50"/>
      <c r="B1118" s="65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</row>
    <row r="1119" spans="1:16" ht="15">
      <c r="A1119" s="50"/>
      <c r="B1119" s="65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</row>
    <row r="1120" spans="1:16" ht="15">
      <c r="A1120" s="50"/>
      <c r="B1120" s="65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</row>
    <row r="1121" spans="1:16" ht="15">
      <c r="A1121" s="50"/>
      <c r="B1121" s="65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</row>
    <row r="1122" spans="1:16" ht="15">
      <c r="A1122" s="50"/>
      <c r="B1122" s="65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</row>
    <row r="1123" spans="1:16" ht="15">
      <c r="A1123" s="50"/>
      <c r="B1123" s="65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</row>
    <row r="1124" spans="1:16" ht="15">
      <c r="A1124" s="50"/>
      <c r="B1124" s="65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</row>
    <row r="1125" spans="1:16" ht="15">
      <c r="A1125" s="50"/>
      <c r="B1125" s="6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</row>
    <row r="1126" spans="1:16" ht="15">
      <c r="A1126" s="50"/>
      <c r="B1126" s="65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</row>
    <row r="1127" spans="1:16" ht="15">
      <c r="A1127" s="50"/>
      <c r="B1127" s="65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</row>
    <row r="1128" spans="1:16" ht="15">
      <c r="A1128" s="50"/>
      <c r="B1128" s="65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</row>
    <row r="1129" spans="1:16" ht="15">
      <c r="A1129" s="50"/>
      <c r="B1129" s="65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</row>
    <row r="1130" spans="1:16" ht="15">
      <c r="A1130" s="50"/>
      <c r="B1130" s="65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</row>
    <row r="1131" spans="1:16" ht="15">
      <c r="A1131" s="50"/>
      <c r="B1131" s="65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</row>
    <row r="1132" spans="1:16" ht="15">
      <c r="A1132" s="50"/>
      <c r="B1132" s="65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</row>
    <row r="1133" spans="1:16" ht="15">
      <c r="A1133" s="50"/>
      <c r="B1133" s="65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</row>
    <row r="1134" spans="1:16" ht="15">
      <c r="A1134" s="50"/>
      <c r="B1134" s="65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</row>
    <row r="1135" spans="1:16" ht="15">
      <c r="A1135" s="50"/>
      <c r="B1135" s="6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</row>
    <row r="1136" spans="1:16" ht="15">
      <c r="A1136" s="50"/>
      <c r="B1136" s="65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</row>
    <row r="1137" spans="1:16" ht="15">
      <c r="A1137" s="50"/>
      <c r="B1137" s="65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</row>
    <row r="1138" spans="1:16" ht="15">
      <c r="A1138" s="50"/>
      <c r="B1138" s="65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</row>
    <row r="1139" spans="1:16" ht="15">
      <c r="A1139" s="50"/>
      <c r="B1139" s="65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</row>
    <row r="1140" spans="1:16" ht="15">
      <c r="A1140" s="50"/>
      <c r="B1140" s="65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</row>
    <row r="1141" spans="1:16" ht="15">
      <c r="A1141" s="50"/>
      <c r="B1141" s="65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</row>
    <row r="1142" spans="1:16" ht="15">
      <c r="A1142" s="50"/>
      <c r="B1142" s="65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</row>
    <row r="1143" spans="1:16" ht="15">
      <c r="A1143" s="50"/>
      <c r="B1143" s="65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</row>
    <row r="1144" spans="1:16" ht="15">
      <c r="A1144" s="50"/>
      <c r="B1144" s="65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</row>
    <row r="1145" spans="1:16" ht="15">
      <c r="A1145" s="50"/>
      <c r="B1145" s="6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</row>
    <row r="1146" spans="1:16" ht="15">
      <c r="A1146" s="50"/>
      <c r="B1146" s="65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</row>
    <row r="1147" spans="1:16" ht="15">
      <c r="A1147" s="50"/>
      <c r="B1147" s="65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</row>
    <row r="1148" spans="1:16" ht="15">
      <c r="A1148" s="50"/>
      <c r="B1148" s="65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</row>
    <row r="1149" spans="1:16" ht="15">
      <c r="A1149" s="50"/>
      <c r="B1149" s="65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</row>
    <row r="1150" spans="1:16" ht="15">
      <c r="A1150" s="50"/>
      <c r="B1150" s="65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</row>
    <row r="1151" spans="1:16" ht="15">
      <c r="A1151" s="50"/>
      <c r="B1151" s="65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</row>
    <row r="1152" spans="1:16" ht="15">
      <c r="A1152" s="50"/>
      <c r="B1152" s="65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</row>
    <row r="1153" spans="1:16" ht="15">
      <c r="A1153" s="50"/>
      <c r="B1153" s="65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</row>
    <row r="1154" spans="1:16" ht="15">
      <c r="A1154" s="50"/>
      <c r="B1154" s="65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</row>
    <row r="1155" spans="1:16" ht="15">
      <c r="A1155" s="50"/>
      <c r="B1155" s="6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</row>
    <row r="1156" spans="1:16" ht="15">
      <c r="A1156" s="50"/>
      <c r="B1156" s="65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</row>
    <row r="1157" spans="1:16" ht="15">
      <c r="A1157" s="50"/>
      <c r="B1157" s="65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</row>
    <row r="1158" spans="1:16" ht="15">
      <c r="A1158" s="50"/>
      <c r="B1158" s="65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</row>
    <row r="1159" spans="1:16" ht="15">
      <c r="A1159" s="50"/>
      <c r="B1159" s="65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</row>
    <row r="1160" spans="1:16" ht="15">
      <c r="A1160" s="50"/>
      <c r="B1160" s="65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</row>
    <row r="1161" spans="1:16" ht="15">
      <c r="A1161" s="50"/>
      <c r="B1161" s="65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</row>
    <row r="1162" spans="1:16" ht="15">
      <c r="A1162" s="50"/>
      <c r="B1162" s="65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</row>
    <row r="1163" spans="1:16" ht="15">
      <c r="A1163" s="50"/>
      <c r="B1163" s="65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</row>
    <row r="1164" spans="1:16" ht="15">
      <c r="A1164" s="50"/>
      <c r="B1164" s="65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</row>
    <row r="1165" spans="1:16" ht="15">
      <c r="A1165" s="50"/>
      <c r="B1165" s="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</row>
    <row r="1166" spans="1:16" ht="15">
      <c r="A1166" s="50"/>
      <c r="B1166" s="65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</row>
    <row r="1167" spans="1:16" ht="15">
      <c r="A1167" s="50"/>
      <c r="B1167" s="65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</row>
    <row r="1168" spans="1:16" ht="15">
      <c r="A1168" s="50"/>
      <c r="B1168" s="65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</row>
    <row r="1169" spans="1:16" ht="15">
      <c r="A1169" s="50"/>
      <c r="B1169" s="65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</row>
    <row r="1170" spans="1:16" ht="15">
      <c r="A1170" s="50"/>
      <c r="B1170" s="65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</row>
    <row r="1171" spans="1:16" ht="15">
      <c r="A1171" s="50"/>
      <c r="B1171" s="65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</row>
    <row r="1172" spans="1:16" ht="15">
      <c r="A1172" s="50"/>
      <c r="B1172" s="65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</row>
    <row r="1173" spans="1:16" ht="15">
      <c r="A1173" s="50"/>
      <c r="B1173" s="65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</row>
    <row r="1174" spans="1:16" ht="15">
      <c r="A1174" s="50"/>
      <c r="B1174" s="65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</row>
    <row r="1175" spans="1:16" ht="15">
      <c r="A1175" s="50"/>
      <c r="B1175" s="6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</row>
    <row r="1176" spans="1:16" ht="15">
      <c r="A1176" s="50"/>
      <c r="B1176" s="65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</row>
    <row r="1177" spans="1:16" ht="15">
      <c r="A1177" s="50"/>
      <c r="B1177" s="65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</row>
    <row r="1178" spans="1:16" ht="15">
      <c r="A1178" s="50"/>
      <c r="B1178" s="65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</row>
    <row r="1179" spans="1:16" ht="15">
      <c r="A1179" s="50"/>
      <c r="B1179" s="65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</row>
    <row r="1180" spans="1:16" ht="15">
      <c r="A1180" s="50"/>
      <c r="B1180" s="65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</row>
    <row r="1181" spans="1:16" ht="15">
      <c r="A1181" s="50"/>
      <c r="B1181" s="65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</row>
    <row r="1182" spans="1:16" ht="15">
      <c r="A1182" s="50"/>
      <c r="B1182" s="65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</row>
    <row r="1183" spans="1:16" ht="15">
      <c r="A1183" s="50"/>
      <c r="B1183" s="65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</row>
    <row r="1184" spans="1:16" ht="15">
      <c r="A1184" s="50"/>
      <c r="B1184" s="65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</row>
    <row r="1185" spans="1:16" ht="15">
      <c r="A1185" s="50"/>
      <c r="B1185" s="6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</row>
    <row r="1186" spans="1:16" ht="15">
      <c r="A1186" s="50"/>
      <c r="B1186" s="65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</row>
    <row r="1187" spans="1:16" ht="15">
      <c r="A1187" s="50"/>
      <c r="B1187" s="65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</row>
    <row r="1188" spans="1:16" ht="15">
      <c r="A1188" s="50"/>
      <c r="B1188" s="65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</row>
    <row r="1189" spans="1:16" ht="15">
      <c r="A1189" s="50"/>
      <c r="B1189" s="65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</row>
    <row r="1190" spans="1:16" ht="15">
      <c r="A1190" s="50"/>
      <c r="B1190" s="65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</row>
    <row r="1191" spans="1:16" ht="15">
      <c r="A1191" s="50"/>
      <c r="B1191" s="65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</row>
    <row r="1192" spans="1:16" ht="15">
      <c r="A1192" s="50"/>
      <c r="B1192" s="65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</row>
    <row r="1193" spans="1:16" ht="15">
      <c r="A1193" s="50"/>
      <c r="B1193" s="65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</row>
    <row r="1194" spans="1:16" ht="15">
      <c r="A1194" s="50"/>
      <c r="B1194" s="65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</row>
    <row r="1195" spans="1:16" ht="15">
      <c r="A1195" s="50"/>
      <c r="B1195" s="6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</row>
    <row r="1196" spans="1:16" ht="15">
      <c r="A1196" s="50"/>
      <c r="B1196" s="65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</row>
    <row r="1197" spans="1:16" ht="15">
      <c r="A1197" s="50"/>
      <c r="B1197" s="65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</row>
    <row r="1198" spans="1:16" ht="15">
      <c r="A1198" s="50"/>
      <c r="B1198" s="65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</row>
    <row r="1199" spans="1:16" ht="15">
      <c r="A1199" s="50"/>
      <c r="B1199" s="65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</row>
    <row r="1200" spans="1:16" ht="15">
      <c r="A1200" s="50"/>
      <c r="B1200" s="65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</row>
    <row r="1201" spans="1:16" ht="15">
      <c r="A1201" s="50"/>
      <c r="B1201" s="65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</row>
    <row r="1202" spans="1:16" ht="15">
      <c r="A1202" s="50"/>
      <c r="B1202" s="65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</row>
    <row r="1203" spans="1:16" ht="15">
      <c r="A1203" s="50"/>
      <c r="B1203" s="65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</row>
    <row r="1204" spans="1:16" ht="15">
      <c r="A1204" s="50"/>
      <c r="B1204" s="65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</row>
    <row r="1205" spans="1:16" ht="15">
      <c r="A1205" s="50"/>
      <c r="B1205" s="6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</row>
    <row r="1206" spans="1:16" ht="15">
      <c r="A1206" s="50"/>
      <c r="B1206" s="65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</row>
    <row r="1207" spans="1:16" ht="15">
      <c r="A1207" s="50"/>
      <c r="B1207" s="65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</row>
    <row r="1208" spans="1:16" ht="15">
      <c r="A1208" s="50"/>
      <c r="B1208" s="65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</row>
    <row r="1209" spans="1:16" ht="15">
      <c r="A1209" s="50"/>
      <c r="B1209" s="65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</row>
    <row r="1210" spans="1:16" ht="15">
      <c r="A1210" s="50"/>
      <c r="B1210" s="65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</row>
    <row r="1211" spans="1:16" ht="15">
      <c r="A1211" s="50"/>
      <c r="B1211" s="65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</row>
    <row r="1212" spans="1:16" ht="15">
      <c r="A1212" s="50"/>
      <c r="B1212" s="65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</row>
    <row r="1213" spans="1:16" ht="15">
      <c r="A1213" s="50"/>
      <c r="B1213" s="65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</row>
    <row r="1214" spans="1:16" ht="15">
      <c r="A1214" s="50"/>
      <c r="B1214" s="65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</row>
    <row r="1215" spans="1:16" ht="15">
      <c r="A1215" s="50"/>
      <c r="B1215" s="6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</row>
    <row r="1216" spans="1:16" ht="15">
      <c r="A1216" s="50"/>
      <c r="B1216" s="65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</row>
    <row r="1217" spans="1:16" ht="15">
      <c r="A1217" s="50"/>
      <c r="B1217" s="65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</row>
    <row r="1218" spans="1:16" ht="15">
      <c r="A1218" s="50"/>
      <c r="B1218" s="65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</row>
    <row r="1219" spans="1:16" ht="15">
      <c r="A1219" s="50"/>
      <c r="B1219" s="65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</row>
    <row r="1220" spans="1:16" ht="15">
      <c r="A1220" s="50"/>
      <c r="B1220" s="65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</row>
    <row r="1221" spans="1:16" ht="15">
      <c r="A1221" s="50"/>
      <c r="B1221" s="65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</row>
    <row r="1222" spans="1:16" ht="15">
      <c r="A1222" s="50"/>
      <c r="B1222" s="65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</row>
    <row r="1223" spans="1:16" ht="15">
      <c r="A1223" s="50"/>
      <c r="B1223" s="65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</row>
    <row r="1224" spans="1:16" ht="15">
      <c r="A1224" s="50"/>
      <c r="B1224" s="65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</row>
    <row r="1225" spans="1:16" ht="15">
      <c r="A1225" s="50"/>
      <c r="B1225" s="6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</row>
    <row r="1226" spans="1:16" ht="15">
      <c r="A1226" s="50"/>
      <c r="B1226" s="65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</row>
    <row r="1227" spans="1:16" ht="15">
      <c r="A1227" s="50"/>
      <c r="B1227" s="65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</row>
    <row r="1228" spans="1:16" ht="15">
      <c r="A1228" s="50"/>
      <c r="B1228" s="65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</row>
    <row r="1229" spans="1:16" ht="15">
      <c r="A1229" s="50"/>
      <c r="B1229" s="65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</row>
    <row r="1230" spans="1:16" ht="15">
      <c r="A1230" s="50"/>
      <c r="B1230" s="65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</row>
    <row r="1231" spans="1:16" ht="15">
      <c r="A1231" s="50"/>
      <c r="B1231" s="65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</row>
    <row r="1232" spans="1:16" ht="15">
      <c r="A1232" s="50"/>
      <c r="B1232" s="65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</row>
    <row r="1233" spans="1:16" ht="15">
      <c r="A1233" s="50"/>
      <c r="B1233" s="65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</row>
    <row r="1234" spans="1:16" ht="15">
      <c r="A1234" s="50"/>
      <c r="B1234" s="65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</row>
    <row r="1235" spans="1:16" ht="15">
      <c r="A1235" s="50"/>
      <c r="B1235" s="6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</row>
    <row r="1236" spans="1:16" ht="15">
      <c r="A1236" s="50"/>
      <c r="B1236" s="65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</row>
    <row r="1237" spans="1:16" ht="15">
      <c r="A1237" s="50"/>
      <c r="B1237" s="65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</row>
    <row r="1238" spans="1:16" ht="15">
      <c r="A1238" s="50"/>
      <c r="B1238" s="65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</row>
    <row r="1239" spans="1:16" ht="15">
      <c r="A1239" s="50"/>
      <c r="B1239" s="65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</row>
    <row r="1240" spans="1:16" ht="15">
      <c r="A1240" s="50"/>
      <c r="B1240" s="65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</row>
    <row r="1241" spans="1:16" ht="15">
      <c r="A1241" s="50"/>
      <c r="B1241" s="65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</row>
    <row r="1242" spans="1:16" ht="15">
      <c r="A1242" s="50"/>
      <c r="B1242" s="65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</row>
    <row r="1243" spans="1:16" ht="15">
      <c r="A1243" s="50"/>
      <c r="B1243" s="65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</row>
    <row r="1244" spans="1:16" ht="15">
      <c r="A1244" s="50"/>
      <c r="B1244" s="65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</row>
    <row r="1245" spans="1:16" ht="15">
      <c r="A1245" s="50"/>
      <c r="B1245" s="6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</row>
    <row r="1246" spans="1:16" ht="15">
      <c r="A1246" s="50"/>
      <c r="B1246" s="65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</row>
    <row r="1247" spans="1:16" ht="15">
      <c r="A1247" s="50"/>
      <c r="B1247" s="65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</row>
    <row r="1248" spans="1:16" ht="15">
      <c r="A1248" s="50"/>
      <c r="B1248" s="65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</row>
    <row r="1249" spans="1:16" ht="15">
      <c r="A1249" s="50"/>
      <c r="B1249" s="65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</row>
    <row r="1250" spans="1:16" ht="15">
      <c r="A1250" s="50"/>
      <c r="B1250" s="65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</row>
    <row r="1251" spans="1:16" ht="15">
      <c r="A1251" s="50"/>
      <c r="B1251" s="65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</row>
    <row r="1252" spans="1:16" ht="15">
      <c r="A1252" s="50"/>
      <c r="B1252" s="65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</row>
    <row r="1253" spans="1:16" ht="15">
      <c r="A1253" s="50"/>
      <c r="B1253" s="65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</row>
    <row r="1254" spans="1:16" ht="15">
      <c r="A1254" s="50"/>
      <c r="B1254" s="65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</row>
    <row r="1255" spans="1:16" ht="15">
      <c r="A1255" s="50"/>
      <c r="B1255" s="6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</row>
    <row r="1256" spans="1:16" ht="15">
      <c r="A1256" s="50"/>
      <c r="B1256" s="65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</row>
    <row r="1257" spans="1:16" ht="15">
      <c r="A1257" s="50"/>
      <c r="B1257" s="65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</row>
    <row r="1258" spans="1:16" ht="15">
      <c r="A1258" s="50"/>
      <c r="B1258" s="65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</row>
    <row r="1259" spans="1:16" ht="15">
      <c r="A1259" s="50"/>
      <c r="B1259" s="65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</row>
    <row r="1260" spans="1:16" ht="15">
      <c r="A1260" s="50"/>
      <c r="B1260" s="65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</row>
    <row r="1261" spans="1:16" ht="15">
      <c r="A1261" s="50"/>
      <c r="B1261" s="65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</row>
    <row r="1262" spans="1:16" ht="15">
      <c r="A1262" s="50"/>
      <c r="B1262" s="65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</row>
    <row r="1263" spans="1:16" ht="15">
      <c r="A1263" s="50"/>
      <c r="B1263" s="65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</row>
    <row r="1264" spans="1:16" ht="15">
      <c r="A1264" s="50"/>
      <c r="B1264" s="65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</row>
    <row r="1265" spans="1:16" ht="15">
      <c r="A1265" s="50"/>
      <c r="B1265" s="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</row>
    <row r="1266" spans="1:16" ht="15">
      <c r="A1266" s="50"/>
      <c r="B1266" s="65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</row>
    <row r="1267" spans="1:16" ht="15">
      <c r="A1267" s="50"/>
      <c r="B1267" s="65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</row>
    <row r="1268" spans="1:16" ht="15">
      <c r="A1268" s="50"/>
      <c r="B1268" s="65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</row>
    <row r="1269" spans="1:16" ht="15">
      <c r="A1269" s="50"/>
      <c r="B1269" s="65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</row>
    <row r="1270" spans="1:16" ht="15">
      <c r="A1270" s="50"/>
      <c r="B1270" s="65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</row>
    <row r="1271" spans="1:16" ht="15">
      <c r="A1271" s="50"/>
      <c r="B1271" s="65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</row>
    <row r="1272" spans="1:16" ht="15">
      <c r="A1272" s="50"/>
      <c r="B1272" s="65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</row>
    <row r="1273" spans="1:16" ht="15">
      <c r="A1273" s="50"/>
      <c r="B1273" s="65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</row>
    <row r="1274" spans="1:16" ht="15">
      <c r="A1274" s="50"/>
      <c r="B1274" s="65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</row>
    <row r="1275" spans="1:16" ht="15">
      <c r="A1275" s="50"/>
      <c r="B1275" s="6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</row>
    <row r="1276" spans="1:16" ht="15">
      <c r="A1276" s="50"/>
      <c r="B1276" s="65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</row>
    <row r="1277" spans="1:16" ht="15">
      <c r="A1277" s="50"/>
      <c r="B1277" s="65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</row>
    <row r="1278" spans="1:16" ht="15">
      <c r="A1278" s="50"/>
      <c r="B1278" s="65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</row>
    <row r="1279" spans="1:16" ht="15">
      <c r="A1279" s="50"/>
      <c r="B1279" s="65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</row>
    <row r="1280" spans="1:16" ht="15">
      <c r="A1280" s="50"/>
      <c r="B1280" s="65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</row>
    <row r="1281" spans="1:16" ht="15">
      <c r="A1281" s="50"/>
      <c r="B1281" s="65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</row>
    <row r="1282" spans="1:16" ht="15">
      <c r="A1282" s="50"/>
      <c r="B1282" s="65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</row>
    <row r="1283" spans="1:16" ht="15">
      <c r="A1283" s="50"/>
      <c r="B1283" s="65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</row>
    <row r="1284" spans="1:16" ht="15">
      <c r="A1284" s="50"/>
      <c r="B1284" s="65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</row>
    <row r="1285" spans="1:16" ht="15">
      <c r="A1285" s="50"/>
      <c r="B1285" s="6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</row>
    <row r="1286" spans="1:16" ht="15">
      <c r="A1286" s="50"/>
      <c r="B1286" s="65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</row>
    <row r="1287" spans="1:16" ht="15">
      <c r="A1287" s="50"/>
      <c r="B1287" s="65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</row>
    <row r="1288" spans="1:16" ht="15">
      <c r="A1288" s="50"/>
      <c r="B1288" s="65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</row>
    <row r="1289" spans="1:16" ht="15">
      <c r="A1289" s="50"/>
      <c r="B1289" s="65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</row>
    <row r="1290" spans="1:16" ht="15">
      <c r="A1290" s="50"/>
      <c r="B1290" s="65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</row>
    <row r="1291" spans="1:16" ht="15">
      <c r="A1291" s="50"/>
      <c r="B1291" s="65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</row>
    <row r="1292" spans="1:16" ht="15">
      <c r="A1292" s="50"/>
      <c r="B1292" s="65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</row>
    <row r="1293" spans="1:16" ht="15">
      <c r="A1293" s="50"/>
      <c r="B1293" s="65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</row>
    <row r="1294" spans="1:16" ht="15">
      <c r="A1294" s="50"/>
      <c r="B1294" s="65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</row>
    <row r="1295" spans="1:16" ht="15">
      <c r="A1295" s="50"/>
      <c r="B1295" s="6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</row>
    <row r="1296" spans="1:16" ht="15">
      <c r="A1296" s="50"/>
      <c r="B1296" s="65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</row>
    <row r="1297" spans="1:16" ht="15">
      <c r="A1297" s="50"/>
      <c r="B1297" s="65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</row>
    <row r="1298" spans="1:16" ht="15">
      <c r="A1298" s="50"/>
      <c r="B1298" s="65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</row>
    <row r="1299" spans="1:16" ht="15">
      <c r="A1299" s="50"/>
      <c r="B1299" s="65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</row>
    <row r="1300" spans="1:16" ht="15">
      <c r="A1300" s="50"/>
      <c r="B1300" s="65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</row>
    <row r="1301" spans="1:16" ht="15">
      <c r="A1301" s="50"/>
      <c r="B1301" s="65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</row>
    <row r="1302" spans="1:16" ht="15">
      <c r="A1302" s="50"/>
      <c r="B1302" s="65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</row>
    <row r="1303" spans="1:16" ht="15">
      <c r="A1303" s="50"/>
      <c r="B1303" s="65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</row>
    <row r="1304" spans="1:16" ht="15">
      <c r="A1304" s="50"/>
      <c r="B1304" s="65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</row>
    <row r="1305" spans="1:16" ht="15">
      <c r="A1305" s="50"/>
      <c r="B1305" s="6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</row>
    <row r="1306" spans="1:16" ht="15">
      <c r="A1306" s="50"/>
      <c r="B1306" s="65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</row>
    <row r="1307" spans="1:16" ht="15">
      <c r="A1307" s="50"/>
      <c r="B1307" s="65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</row>
    <row r="1308" spans="1:16" ht="15">
      <c r="A1308" s="50"/>
      <c r="B1308" s="65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</row>
    <row r="1309" spans="1:16" ht="15">
      <c r="A1309" s="50"/>
      <c r="B1309" s="65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</row>
    <row r="1310" spans="1:16" ht="15">
      <c r="A1310" s="50"/>
      <c r="B1310" s="65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</row>
    <row r="1311" spans="1:16" ht="15">
      <c r="A1311" s="50"/>
      <c r="B1311" s="65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</row>
    <row r="1312" spans="1:16" ht="15">
      <c r="A1312" s="50"/>
      <c r="B1312" s="65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</row>
    <row r="1313" spans="1:16" ht="15">
      <c r="A1313" s="50"/>
      <c r="B1313" s="65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</row>
    <row r="1314" spans="1:16" ht="15">
      <c r="A1314" s="50"/>
      <c r="B1314" s="65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</row>
    <row r="1315" spans="1:16" ht="15">
      <c r="A1315" s="50"/>
      <c r="B1315" s="6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</row>
    <row r="1316" spans="1:16" ht="15">
      <c r="A1316" s="50"/>
      <c r="B1316" s="65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</row>
    <row r="1317" spans="1:16" ht="15">
      <c r="A1317" s="50"/>
      <c r="B1317" s="65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</row>
    <row r="1318" spans="1:16" ht="15">
      <c r="A1318" s="50"/>
      <c r="B1318" s="65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</row>
    <row r="1319" spans="1:16" ht="15">
      <c r="A1319" s="50"/>
      <c r="B1319" s="65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</row>
    <row r="1320" spans="1:16" ht="15">
      <c r="A1320" s="50"/>
      <c r="B1320" s="65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</row>
    <row r="1321" spans="1:16" ht="15">
      <c r="A1321" s="50"/>
      <c r="B1321" s="65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</row>
    <row r="1322" spans="1:16" ht="15">
      <c r="A1322" s="50"/>
      <c r="B1322" s="65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</row>
    <row r="1323" spans="1:16" ht="15">
      <c r="A1323" s="50"/>
      <c r="B1323" s="65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</row>
    <row r="1324" spans="1:16" ht="15">
      <c r="A1324" s="50"/>
      <c r="B1324" s="65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</row>
    <row r="1325" spans="1:16" ht="15">
      <c r="A1325" s="50"/>
      <c r="B1325" s="6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</row>
    <row r="1326" spans="1:16" ht="15">
      <c r="A1326" s="50"/>
      <c r="B1326" s="65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</row>
    <row r="1327" spans="1:16" ht="15">
      <c r="A1327" s="50"/>
      <c r="B1327" s="65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</row>
    <row r="1328" spans="1:16" ht="15">
      <c r="A1328" s="50"/>
      <c r="B1328" s="65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</row>
    <row r="1329" spans="1:16" ht="15">
      <c r="A1329" s="50"/>
      <c r="B1329" s="65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</row>
    <row r="1330" spans="1:16" ht="15">
      <c r="A1330" s="50"/>
      <c r="B1330" s="65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</row>
    <row r="1331" spans="1:16" ht="15">
      <c r="A1331" s="50"/>
      <c r="B1331" s="65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</row>
    <row r="1332" spans="1:16" ht="15">
      <c r="A1332" s="50"/>
      <c r="B1332" s="65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</row>
    <row r="1333" spans="1:16" ht="15">
      <c r="A1333" s="50"/>
      <c r="B1333" s="65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</row>
    <row r="1334" spans="1:16" ht="15">
      <c r="A1334" s="50"/>
      <c r="B1334" s="65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</row>
    <row r="1335" spans="1:16" ht="15">
      <c r="A1335" s="50"/>
      <c r="B1335" s="6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</row>
    <row r="1336" spans="1:16" ht="15">
      <c r="A1336" s="50"/>
      <c r="B1336" s="65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</row>
    <row r="1337" spans="1:16" ht="15">
      <c r="A1337" s="50"/>
      <c r="B1337" s="65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</row>
    <row r="1338" spans="1:16" ht="15">
      <c r="A1338" s="50"/>
      <c r="B1338" s="65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</row>
    <row r="1339" spans="1:16" ht="15">
      <c r="A1339" s="50"/>
      <c r="B1339" s="65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</row>
    <row r="1340" spans="1:16" ht="15">
      <c r="A1340" s="50"/>
      <c r="B1340" s="65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</row>
    <row r="1341" spans="1:16" ht="15">
      <c r="A1341" s="50"/>
      <c r="B1341" s="65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</row>
    <row r="1342" spans="1:16" ht="15">
      <c r="A1342" s="50"/>
      <c r="B1342" s="65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</row>
    <row r="1343" spans="1:16" ht="15">
      <c r="A1343" s="50"/>
      <c r="B1343" s="65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</row>
    <row r="1344" spans="1:16" ht="15">
      <c r="A1344" s="50"/>
      <c r="B1344" s="65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</row>
    <row r="1345" spans="1:16" ht="15">
      <c r="A1345" s="50"/>
      <c r="B1345" s="6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</row>
    <row r="1346" spans="1:16" ht="15">
      <c r="A1346" s="50"/>
      <c r="B1346" s="65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</row>
    <row r="1347" spans="1:16" ht="15">
      <c r="A1347" s="50"/>
      <c r="B1347" s="65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</row>
    <row r="1348" spans="1:16" ht="15">
      <c r="A1348" s="50"/>
      <c r="B1348" s="65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</row>
    <row r="1349" spans="1:16" ht="15">
      <c r="A1349" s="50"/>
      <c r="B1349" s="65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</row>
    <row r="1350" spans="1:16" ht="15">
      <c r="A1350" s="50"/>
      <c r="B1350" s="65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</row>
    <row r="1351" spans="1:16" ht="15">
      <c r="A1351" s="50"/>
      <c r="B1351" s="65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</row>
    <row r="1352" spans="1:16" ht="15">
      <c r="A1352" s="50"/>
      <c r="B1352" s="65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</row>
    <row r="1353" spans="1:16" ht="15">
      <c r="A1353" s="50"/>
      <c r="B1353" s="65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</row>
    <row r="1354" spans="1:16" ht="15">
      <c r="A1354" s="50"/>
      <c r="B1354" s="65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</row>
    <row r="1355" spans="1:16" ht="15">
      <c r="A1355" s="50"/>
      <c r="B1355" s="6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</row>
    <row r="1356" spans="1:16" ht="15">
      <c r="A1356" s="50"/>
      <c r="B1356" s="65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</row>
    <row r="1357" spans="1:16" ht="15">
      <c r="A1357" s="50"/>
      <c r="B1357" s="65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</row>
    <row r="1358" spans="1:16" ht="15">
      <c r="A1358" s="50"/>
      <c r="B1358" s="65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</row>
    <row r="1359" spans="1:16" ht="15">
      <c r="A1359" s="50"/>
      <c r="B1359" s="65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</row>
    <row r="1360" spans="1:16" ht="15">
      <c r="A1360" s="50"/>
      <c r="B1360" s="65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</row>
    <row r="1361" spans="1:16" ht="15">
      <c r="A1361" s="50"/>
      <c r="B1361" s="65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</row>
    <row r="1362" spans="1:16" ht="15">
      <c r="A1362" s="50"/>
      <c r="B1362" s="65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</row>
    <row r="1363" spans="1:16" ht="15">
      <c r="A1363" s="50"/>
      <c r="B1363" s="65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</row>
    <row r="1364" spans="1:16" ht="15">
      <c r="A1364" s="50"/>
      <c r="B1364" s="65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</row>
    <row r="1365" spans="1:16" ht="15">
      <c r="A1365" s="50"/>
      <c r="B1365" s="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</row>
    <row r="1366" spans="1:16" ht="15">
      <c r="A1366" s="50"/>
      <c r="B1366" s="65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</row>
    <row r="1367" spans="1:16" ht="15">
      <c r="A1367" s="50"/>
      <c r="B1367" s="65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</row>
    <row r="1368" spans="1:16" ht="15">
      <c r="A1368" s="50"/>
      <c r="B1368" s="65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</row>
    <row r="1369" spans="1:16" ht="15">
      <c r="A1369" s="50"/>
      <c r="B1369" s="65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</row>
    <row r="1370" spans="1:16" ht="15">
      <c r="A1370" s="50"/>
      <c r="B1370" s="65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</row>
    <row r="1371" spans="1:16" ht="15">
      <c r="A1371" s="50"/>
      <c r="B1371" s="65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</row>
    <row r="1372" spans="1:16" ht="15">
      <c r="A1372" s="50"/>
      <c r="B1372" s="65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</row>
    <row r="1373" spans="1:16" ht="15">
      <c r="A1373" s="50"/>
      <c r="B1373" s="65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</row>
    <row r="1374" spans="1:16" ht="15">
      <c r="A1374" s="50"/>
      <c r="B1374" s="65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</row>
    <row r="1375" spans="1:16" ht="15">
      <c r="A1375" s="50"/>
      <c r="B1375" s="6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</row>
    <row r="1376" spans="1:16" ht="15">
      <c r="A1376" s="50"/>
      <c r="B1376" s="65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</row>
    <row r="1377" spans="1:16" ht="15">
      <c r="A1377" s="50"/>
      <c r="B1377" s="65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</row>
    <row r="1378" spans="1:16" ht="15">
      <c r="A1378" s="50"/>
      <c r="B1378" s="65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</row>
    <row r="1379" spans="1:16" ht="15">
      <c r="A1379" s="50"/>
      <c r="B1379" s="65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</row>
    <row r="1380" spans="1:16" ht="15">
      <c r="A1380" s="50"/>
      <c r="B1380" s="65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</row>
    <row r="1381" spans="1:16" ht="15">
      <c r="A1381" s="50"/>
      <c r="B1381" s="65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</row>
    <row r="1382" spans="1:16" ht="15">
      <c r="A1382" s="50"/>
      <c r="B1382" s="65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</row>
    <row r="1383" spans="1:16" ht="15">
      <c r="A1383" s="50"/>
      <c r="B1383" s="65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</row>
    <row r="1384" spans="1:16" ht="15">
      <c r="A1384" s="50"/>
      <c r="B1384" s="65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</row>
    <row r="1385" spans="1:16" ht="15">
      <c r="A1385" s="50"/>
      <c r="B1385" s="6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</row>
    <row r="1386" spans="1:16" ht="15">
      <c r="A1386" s="50"/>
      <c r="B1386" s="65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</row>
    <row r="1387" spans="1:16" ht="15">
      <c r="A1387" s="50"/>
      <c r="B1387" s="65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</row>
    <row r="1388" spans="1:16" ht="15">
      <c r="A1388" s="50"/>
      <c r="B1388" s="65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</row>
    <row r="1389" spans="1:16" ht="15">
      <c r="A1389" s="50"/>
      <c r="B1389" s="65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</row>
    <row r="1390" spans="1:16" ht="15">
      <c r="A1390" s="50"/>
      <c r="B1390" s="65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</row>
    <row r="1391" spans="1:16" ht="15">
      <c r="A1391" s="50"/>
      <c r="B1391" s="65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</row>
    <row r="1392" spans="1:16" ht="15">
      <c r="A1392" s="50"/>
      <c r="B1392" s="65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</row>
    <row r="1393" spans="1:16" ht="15">
      <c r="A1393" s="50"/>
      <c r="B1393" s="65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</row>
    <row r="1394" spans="1:16" ht="15">
      <c r="A1394" s="50"/>
      <c r="B1394" s="65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</row>
    <row r="1395" spans="1:16" ht="15">
      <c r="A1395" s="50"/>
      <c r="B1395" s="6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</row>
    <row r="1396" spans="1:16" ht="15">
      <c r="A1396" s="50"/>
      <c r="B1396" s="65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</row>
    <row r="1397" spans="1:16" ht="15">
      <c r="A1397" s="50"/>
      <c r="B1397" s="65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</row>
    <row r="1398" spans="1:16" ht="15">
      <c r="A1398" s="50"/>
      <c r="B1398" s="65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</row>
    <row r="1399" spans="1:16" ht="15">
      <c r="A1399" s="50"/>
      <c r="B1399" s="65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</row>
    <row r="1400" spans="1:16" ht="15">
      <c r="A1400" s="50"/>
      <c r="B1400" s="65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</row>
    <row r="1401" spans="1:16" ht="15">
      <c r="A1401" s="50"/>
      <c r="B1401" s="65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</row>
    <row r="1402" spans="1:16" ht="15">
      <c r="A1402" s="50"/>
      <c r="B1402" s="65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</row>
    <row r="1403" spans="1:16" ht="15">
      <c r="A1403" s="50"/>
      <c r="B1403" s="65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</row>
    <row r="1404" spans="1:16" ht="15">
      <c r="A1404" s="50"/>
      <c r="B1404" s="65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</row>
    <row r="1405" spans="1:16" ht="15">
      <c r="A1405" s="50"/>
      <c r="B1405" s="6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</row>
    <row r="1406" spans="1:16" ht="15">
      <c r="A1406" s="50"/>
      <c r="B1406" s="65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</row>
    <row r="1407" spans="1:16" ht="15">
      <c r="A1407" s="50"/>
      <c r="B1407" s="65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</row>
    <row r="1408" spans="1:16" ht="15">
      <c r="A1408" s="50"/>
      <c r="B1408" s="65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</row>
    <row r="1409" spans="1:16" ht="15">
      <c r="A1409" s="50"/>
      <c r="B1409" s="65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</row>
    <row r="1410" spans="1:16" ht="15">
      <c r="A1410" s="50"/>
      <c r="B1410" s="65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</row>
    <row r="1411" spans="1:16" ht="15">
      <c r="A1411" s="50"/>
      <c r="B1411" s="65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</row>
    <row r="1412" spans="1:16" ht="15">
      <c r="A1412" s="50"/>
      <c r="B1412" s="65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</row>
    <row r="1413" spans="1:16" ht="15">
      <c r="A1413" s="50"/>
      <c r="B1413" s="65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</row>
    <row r="1414" spans="1:16" ht="15">
      <c r="A1414" s="50"/>
      <c r="B1414" s="65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</row>
    <row r="1415" spans="1:16" ht="15">
      <c r="A1415" s="50"/>
      <c r="B1415" s="6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</row>
    <row r="1416" spans="1:16" ht="15">
      <c r="A1416" s="50"/>
      <c r="B1416" s="65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</row>
    <row r="1417" spans="1:16" ht="15">
      <c r="A1417" s="50"/>
      <c r="B1417" s="65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</row>
    <row r="1418" spans="1:16" ht="15">
      <c r="A1418" s="50"/>
      <c r="B1418" s="65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</row>
    <row r="1419" spans="1:16" ht="15">
      <c r="A1419" s="50"/>
      <c r="B1419" s="65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</row>
    <row r="1420" spans="1:16" ht="15">
      <c r="A1420" s="50"/>
      <c r="B1420" s="65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</row>
    <row r="1421" spans="1:16" ht="15">
      <c r="A1421" s="50"/>
      <c r="B1421" s="65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</row>
    <row r="1422" spans="1:16" ht="15">
      <c r="A1422" s="50"/>
      <c r="B1422" s="65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</row>
    <row r="1423" spans="1:16" ht="15">
      <c r="A1423" s="50"/>
      <c r="B1423" s="65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</row>
    <row r="1424" spans="1:16" ht="15">
      <c r="A1424" s="50"/>
      <c r="B1424" s="65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</row>
    <row r="1425" spans="1:16" ht="15">
      <c r="A1425" s="50"/>
      <c r="B1425" s="6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</row>
    <row r="1426" spans="1:16" ht="15">
      <c r="A1426" s="50"/>
      <c r="B1426" s="65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</row>
    <row r="1427" spans="1:16" ht="15">
      <c r="A1427" s="50"/>
      <c r="B1427" s="65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</row>
    <row r="1428" spans="1:16" ht="15">
      <c r="A1428" s="50"/>
      <c r="B1428" s="65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</row>
    <row r="1429" spans="1:16" ht="15">
      <c r="A1429" s="50"/>
      <c r="B1429" s="65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</row>
    <row r="1430" spans="1:16" ht="15">
      <c r="A1430" s="50"/>
      <c r="B1430" s="65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</row>
    <row r="1431" spans="1:16" ht="15">
      <c r="A1431" s="50"/>
      <c r="B1431" s="65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</row>
    <row r="1432" spans="1:16" ht="15">
      <c r="A1432" s="50"/>
      <c r="B1432" s="65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</row>
    <row r="1433" spans="1:16" ht="15">
      <c r="A1433" s="50"/>
      <c r="B1433" s="65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</row>
    <row r="1434" spans="1:16" ht="15">
      <c r="A1434" s="50"/>
      <c r="B1434" s="65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</row>
    <row r="1435" spans="1:16" ht="15">
      <c r="A1435" s="50"/>
      <c r="B1435" s="6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</row>
    <row r="1436" spans="1:16" ht="15">
      <c r="A1436" s="50"/>
      <c r="B1436" s="65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</row>
    <row r="1437" spans="1:16" ht="15">
      <c r="A1437" s="50"/>
      <c r="B1437" s="65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</row>
    <row r="1438" spans="1:16" ht="15">
      <c r="A1438" s="50"/>
      <c r="B1438" s="65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</row>
    <row r="1439" spans="1:16" ht="15">
      <c r="A1439" s="50"/>
      <c r="B1439" s="65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</row>
    <row r="1440" spans="1:16" ht="15">
      <c r="A1440" s="50"/>
      <c r="B1440" s="65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</row>
    <row r="1441" spans="1:16" ht="15">
      <c r="A1441" s="50"/>
      <c r="B1441" s="65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</row>
    <row r="1442" spans="1:16" ht="15">
      <c r="A1442" s="50"/>
      <c r="B1442" s="65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</row>
    <row r="1443" spans="1:16" ht="15">
      <c r="A1443" s="50"/>
      <c r="B1443" s="65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</row>
    <row r="1444" spans="1:16" ht="15">
      <c r="A1444" s="50"/>
      <c r="B1444" s="65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</row>
    <row r="1445" spans="1:16" ht="15">
      <c r="A1445" s="50"/>
      <c r="B1445" s="6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</row>
    <row r="1446" spans="1:16" ht="15">
      <c r="A1446" s="50"/>
      <c r="B1446" s="65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</row>
    <row r="1447" spans="1:16" ht="15">
      <c r="A1447" s="50"/>
      <c r="B1447" s="65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</row>
    <row r="1448" spans="1:16" ht="15">
      <c r="A1448" s="50"/>
      <c r="B1448" s="65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</row>
    <row r="1449" spans="1:16" ht="15">
      <c r="A1449" s="50"/>
      <c r="B1449" s="65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</row>
    <row r="1450" spans="1:16" ht="15">
      <c r="A1450" s="50"/>
      <c r="B1450" s="65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</row>
    <row r="1451" spans="1:16" ht="15">
      <c r="A1451" s="50"/>
      <c r="B1451" s="65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</row>
    <row r="1452" spans="1:16" ht="15">
      <c r="A1452" s="50"/>
      <c r="B1452" s="65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</row>
    <row r="1453" spans="1:16" ht="15">
      <c r="A1453" s="50"/>
      <c r="B1453" s="65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</row>
    <row r="1454" spans="1:16" ht="15">
      <c r="A1454" s="50"/>
      <c r="B1454" s="65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</row>
    <row r="1455" spans="1:16" ht="15">
      <c r="A1455" s="50"/>
      <c r="B1455" s="6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</row>
    <row r="1456" spans="1:16" ht="15">
      <c r="A1456" s="50"/>
      <c r="B1456" s="65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</row>
    <row r="1457" spans="1:16" ht="15">
      <c r="A1457" s="50"/>
      <c r="B1457" s="65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</row>
    <row r="1458" spans="1:16" ht="15">
      <c r="A1458" s="50"/>
      <c r="B1458" s="65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</row>
    <row r="1459" spans="1:16" ht="15">
      <c r="A1459" s="50"/>
      <c r="B1459" s="65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</row>
    <row r="1460" spans="1:16" ht="15">
      <c r="A1460" s="50"/>
      <c r="B1460" s="65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</row>
    <row r="1461" spans="1:16" ht="15">
      <c r="A1461" s="50"/>
      <c r="B1461" s="65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</row>
    <row r="1462" spans="1:16" ht="15">
      <c r="A1462" s="50"/>
      <c r="B1462" s="65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</row>
    <row r="1463" spans="1:16" ht="15">
      <c r="A1463" s="50"/>
      <c r="B1463" s="65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</row>
    <row r="1464" spans="1:16" ht="15">
      <c r="A1464" s="50"/>
      <c r="B1464" s="65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</row>
    <row r="1465" spans="1:16" ht="15">
      <c r="A1465" s="50"/>
      <c r="B1465" s="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</row>
    <row r="1466" spans="1:16" ht="15">
      <c r="A1466" s="50"/>
      <c r="B1466" s="65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</row>
    <row r="1467" spans="1:16" ht="15">
      <c r="A1467" s="50"/>
      <c r="B1467" s="65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</row>
    <row r="1468" spans="1:16" ht="15">
      <c r="A1468" s="50"/>
      <c r="B1468" s="65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</row>
    <row r="1469" spans="1:16" ht="15">
      <c r="A1469" s="50"/>
      <c r="B1469" s="65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</row>
    <row r="1470" spans="1:16" ht="15">
      <c r="A1470" s="50"/>
      <c r="B1470" s="65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</row>
    <row r="1471" spans="1:16" ht="15">
      <c r="A1471" s="50"/>
      <c r="B1471" s="65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</row>
    <row r="1472" spans="1:16" ht="15">
      <c r="A1472" s="50"/>
      <c r="B1472" s="65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</row>
    <row r="1473" spans="1:16" ht="15">
      <c r="A1473" s="50"/>
      <c r="B1473" s="65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</row>
    <row r="1474" spans="1:16" ht="15">
      <c r="A1474" s="50"/>
      <c r="B1474" s="65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</row>
    <row r="1475" spans="1:16" ht="15">
      <c r="A1475" s="50"/>
      <c r="B1475" s="6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</row>
    <row r="1476" spans="1:16" ht="15">
      <c r="A1476" s="50"/>
      <c r="B1476" s="65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</row>
    <row r="1477" spans="1:16" ht="15">
      <c r="A1477" s="50"/>
      <c r="B1477" s="65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</row>
    <row r="1478" spans="1:16" ht="15">
      <c r="A1478" s="50"/>
      <c r="B1478" s="65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</row>
    <row r="1479" spans="1:16" ht="15">
      <c r="A1479" s="50"/>
      <c r="B1479" s="65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</row>
    <row r="1480" spans="1:16" ht="15">
      <c r="A1480" s="50"/>
      <c r="B1480" s="65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</row>
    <row r="1481" spans="1:16" ht="15">
      <c r="A1481" s="50"/>
      <c r="B1481" s="65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</row>
    <row r="1482" spans="1:16" ht="15">
      <c r="A1482" s="50"/>
      <c r="B1482" s="65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</row>
    <row r="1483" spans="1:16" ht="15">
      <c r="A1483" s="50"/>
      <c r="B1483" s="65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</row>
    <row r="1484" spans="1:16" ht="15">
      <c r="A1484" s="50"/>
      <c r="B1484" s="65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</row>
    <row r="1485" spans="1:16" ht="15">
      <c r="A1485" s="50"/>
      <c r="B1485" s="6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</row>
    <row r="1486" spans="1:16" ht="15">
      <c r="A1486" s="50"/>
      <c r="B1486" s="65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</row>
    <row r="1487" spans="1:16" ht="15">
      <c r="A1487" s="50"/>
      <c r="B1487" s="65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</row>
    <row r="1488" spans="1:16" ht="15">
      <c r="A1488" s="50"/>
      <c r="B1488" s="65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</row>
    <row r="1489" spans="1:16" ht="15">
      <c r="A1489" s="50"/>
      <c r="B1489" s="65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</row>
    <row r="1490" spans="1:16" ht="15">
      <c r="A1490" s="50"/>
      <c r="B1490" s="65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</row>
    <row r="1491" spans="1:16" ht="15">
      <c r="A1491" s="50"/>
      <c r="B1491" s="65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</row>
    <row r="1492" spans="1:16" ht="15">
      <c r="A1492" s="50"/>
      <c r="B1492" s="65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</row>
    <row r="1493" spans="1:16" ht="15">
      <c r="A1493" s="50"/>
      <c r="B1493" s="65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</row>
    <row r="1494" spans="1:16" ht="15">
      <c r="A1494" s="50"/>
      <c r="B1494" s="65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</row>
    <row r="1495" spans="1:16" ht="15">
      <c r="A1495" s="50"/>
      <c r="B1495" s="6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</row>
    <row r="1496" spans="1:16" ht="15">
      <c r="A1496" s="50"/>
      <c r="B1496" s="65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</row>
    <row r="1497" spans="1:16" ht="15">
      <c r="A1497" s="50"/>
      <c r="B1497" s="65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</row>
    <row r="1498" spans="1:16" ht="15">
      <c r="A1498" s="50"/>
      <c r="B1498" s="65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</row>
    <row r="1499" spans="1:16" ht="15">
      <c r="A1499" s="50"/>
      <c r="B1499" s="65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</row>
    <row r="1500" spans="1:16" ht="15">
      <c r="A1500" s="50"/>
      <c r="B1500" s="65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</row>
    <row r="1501" spans="1:16" ht="15">
      <c r="A1501" s="50"/>
      <c r="B1501" s="65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</row>
    <row r="1502" spans="1:16" ht="15">
      <c r="A1502" s="50"/>
      <c r="B1502" s="65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</row>
    <row r="1503" spans="1:16" ht="15">
      <c r="A1503" s="50"/>
      <c r="B1503" s="65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</row>
    <row r="1504" spans="1:16" ht="15">
      <c r="A1504" s="50"/>
      <c r="B1504" s="65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</row>
    <row r="1505" spans="1:16" ht="15">
      <c r="A1505" s="50"/>
      <c r="B1505" s="6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</row>
    <row r="1506" spans="1:16" ht="15">
      <c r="A1506" s="50"/>
      <c r="B1506" s="65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</row>
    <row r="1507" spans="1:16" ht="15">
      <c r="A1507" s="50"/>
      <c r="B1507" s="65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</row>
    <row r="1508" spans="1:16" ht="15">
      <c r="A1508" s="50"/>
      <c r="B1508" s="65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</row>
    <row r="1509" spans="1:16" ht="15">
      <c r="A1509" s="50"/>
      <c r="B1509" s="65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</row>
    <row r="1510" spans="1:16" ht="15">
      <c r="A1510" s="50"/>
      <c r="B1510" s="65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</row>
    <row r="1511" spans="1:16" ht="15">
      <c r="A1511" s="50"/>
      <c r="B1511" s="65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</row>
    <row r="1512" spans="1:16" ht="15">
      <c r="A1512" s="50"/>
      <c r="B1512" s="65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</row>
    <row r="1513" spans="1:16" ht="15">
      <c r="A1513" s="50"/>
      <c r="B1513" s="65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</row>
    <row r="1514" spans="1:16" ht="15">
      <c r="A1514" s="50"/>
      <c r="B1514" s="65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</row>
    <row r="1515" spans="1:16" ht="15">
      <c r="A1515" s="50"/>
      <c r="B1515" s="6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</row>
    <row r="1516" spans="1:16" ht="15">
      <c r="A1516" s="50"/>
      <c r="B1516" s="65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</row>
    <row r="1517" spans="1:16" ht="15">
      <c r="A1517" s="50"/>
      <c r="B1517" s="65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</row>
    <row r="1518" spans="1:16" ht="15">
      <c r="A1518" s="50"/>
      <c r="B1518" s="65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</row>
    <row r="1519" spans="1:16" ht="15">
      <c r="A1519" s="50"/>
      <c r="B1519" s="65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</row>
    <row r="1520" spans="1:16" ht="15">
      <c r="A1520" s="50"/>
      <c r="B1520" s="65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</row>
    <row r="1521" spans="1:16" ht="15">
      <c r="A1521" s="50"/>
      <c r="B1521" s="65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</row>
    <row r="1522" spans="1:16" ht="15">
      <c r="A1522" s="50"/>
      <c r="B1522" s="65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</row>
    <row r="1523" spans="1:16" ht="15">
      <c r="A1523" s="50"/>
      <c r="B1523" s="65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</row>
    <row r="1524" spans="1:16" ht="15">
      <c r="A1524" s="50"/>
      <c r="B1524" s="65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</row>
    <row r="1525" spans="1:16" ht="15">
      <c r="A1525" s="50"/>
      <c r="B1525" s="6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</row>
    <row r="1526" spans="1:16" ht="15">
      <c r="A1526" s="50"/>
      <c r="B1526" s="65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</row>
    <row r="1527" spans="1:16" ht="15">
      <c r="A1527" s="50"/>
      <c r="B1527" s="65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</row>
    <row r="1528" spans="1:16" ht="15">
      <c r="A1528" s="50"/>
      <c r="B1528" s="65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</row>
    <row r="1529" spans="1:16" ht="15">
      <c r="A1529" s="50"/>
      <c r="B1529" s="65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</row>
    <row r="1530" spans="1:16" ht="15">
      <c r="A1530" s="50"/>
      <c r="B1530" s="65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</row>
    <row r="1531" spans="1:16" ht="15">
      <c r="A1531" s="50"/>
      <c r="B1531" s="65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</row>
    <row r="1532" spans="1:16" ht="15">
      <c r="A1532" s="50"/>
      <c r="B1532" s="65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</row>
    <row r="1533" spans="1:16" ht="15">
      <c r="A1533" s="50"/>
      <c r="B1533" s="65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</row>
    <row r="1534" spans="1:16" ht="15">
      <c r="A1534" s="50"/>
      <c r="B1534" s="65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</row>
    <row r="1535" spans="1:16" ht="15">
      <c r="A1535" s="50"/>
      <c r="B1535" s="6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</row>
    <row r="1536" spans="1:16" ht="15">
      <c r="A1536" s="50"/>
      <c r="B1536" s="65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</row>
    <row r="1537" spans="1:16" ht="15">
      <c r="A1537" s="50"/>
      <c r="B1537" s="65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</row>
    <row r="1538" spans="1:16" ht="15">
      <c r="A1538" s="50"/>
      <c r="B1538" s="65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</row>
    <row r="1539" spans="1:16" ht="15">
      <c r="A1539" s="50"/>
      <c r="B1539" s="65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</row>
    <row r="1540" spans="1:16" ht="15">
      <c r="A1540" s="50"/>
      <c r="B1540" s="65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</row>
    <row r="1541" spans="1:16" ht="15">
      <c r="A1541" s="50"/>
      <c r="B1541" s="65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</row>
    <row r="1542" spans="1:16" ht="15">
      <c r="A1542" s="50"/>
      <c r="B1542" s="65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</row>
    <row r="1543" spans="1:16" ht="15">
      <c r="A1543" s="50"/>
      <c r="B1543" s="65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</row>
    <row r="1544" spans="1:16" ht="15">
      <c r="A1544" s="50"/>
      <c r="B1544" s="65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</row>
    <row r="1545" spans="1:16" ht="15">
      <c r="A1545" s="50"/>
      <c r="B1545" s="6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</row>
    <row r="1546" spans="1:16" ht="15">
      <c r="A1546" s="50"/>
      <c r="B1546" s="65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</row>
    <row r="1547" spans="1:16" ht="15">
      <c r="A1547" s="50"/>
      <c r="B1547" s="65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</row>
    <row r="1548" spans="1:16" ht="15">
      <c r="A1548" s="50"/>
      <c r="B1548" s="65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</row>
    <row r="1549" spans="1:16" ht="15">
      <c r="A1549" s="50"/>
      <c r="B1549" s="65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</row>
    <row r="1550" spans="1:16" ht="15">
      <c r="A1550" s="50"/>
      <c r="B1550" s="65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</row>
    <row r="1551" spans="1:16" ht="15">
      <c r="A1551" s="50"/>
      <c r="B1551" s="65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</row>
    <row r="1552" spans="1:16" ht="15">
      <c r="A1552" s="50"/>
      <c r="B1552" s="65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</row>
    <row r="1553" spans="1:16" ht="15">
      <c r="A1553" s="50"/>
      <c r="B1553" s="65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</row>
    <row r="1554" spans="1:16" ht="15">
      <c r="A1554" s="50"/>
      <c r="B1554" s="65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</row>
    <row r="1555" spans="1:16" ht="15">
      <c r="A1555" s="50"/>
      <c r="B1555" s="6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</row>
    <row r="1556" spans="1:16" ht="15">
      <c r="A1556" s="50"/>
      <c r="B1556" s="65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</row>
    <row r="1557" spans="1:16" ht="15">
      <c r="A1557" s="50"/>
      <c r="B1557" s="65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</row>
    <row r="1558" spans="1:16" ht="15">
      <c r="A1558" s="50"/>
      <c r="B1558" s="65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</row>
    <row r="1559" spans="1:16" ht="15">
      <c r="A1559" s="50"/>
      <c r="B1559" s="65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</row>
    <row r="1560" spans="1:16" ht="15">
      <c r="A1560" s="50"/>
      <c r="B1560" s="65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</row>
    <row r="1561" spans="1:16" ht="15">
      <c r="A1561" s="50"/>
      <c r="B1561" s="65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</row>
    <row r="1562" spans="1:16" ht="15">
      <c r="A1562" s="50"/>
      <c r="B1562" s="65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</row>
    <row r="1563" spans="1:16" ht="15">
      <c r="A1563" s="50"/>
      <c r="B1563" s="65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</row>
    <row r="1564" spans="1:16" ht="15">
      <c r="A1564" s="50"/>
      <c r="B1564" s="65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</row>
    <row r="1565" spans="1:16" ht="15">
      <c r="A1565" s="50"/>
      <c r="B1565" s="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</row>
    <row r="1566" spans="1:16" ht="15">
      <c r="A1566" s="50"/>
      <c r="B1566" s="65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</row>
    <row r="1567" spans="1:16" ht="15">
      <c r="A1567" s="50"/>
      <c r="B1567" s="65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</row>
    <row r="1568" spans="1:16" ht="15">
      <c r="A1568" s="50"/>
      <c r="B1568" s="65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</row>
    <row r="1569" spans="1:16" ht="15">
      <c r="A1569" s="50"/>
      <c r="B1569" s="65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</row>
    <row r="1570" spans="1:16" ht="15">
      <c r="A1570" s="50"/>
      <c r="B1570" s="65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</row>
    <row r="1571" spans="1:16" ht="15">
      <c r="A1571" s="50"/>
      <c r="B1571" s="65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</row>
    <row r="1572" spans="1:16" ht="15">
      <c r="A1572" s="50"/>
      <c r="B1572" s="65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</row>
    <row r="1573" spans="1:16" ht="15">
      <c r="A1573" s="50"/>
      <c r="B1573" s="65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</row>
    <row r="1574" spans="1:16" ht="15">
      <c r="A1574" s="50"/>
      <c r="B1574" s="65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</row>
    <row r="1575" spans="1:16" ht="15">
      <c r="A1575" s="50"/>
      <c r="B1575" s="6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</row>
    <row r="1576" spans="1:16" ht="15">
      <c r="A1576" s="50"/>
      <c r="B1576" s="65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</row>
    <row r="1577" spans="1:16" ht="15">
      <c r="A1577" s="50"/>
      <c r="B1577" s="65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</row>
    <row r="1578" spans="1:16" ht="15">
      <c r="A1578" s="50"/>
      <c r="B1578" s="65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</row>
    <row r="1579" spans="1:16" ht="15">
      <c r="A1579" s="50"/>
      <c r="B1579" s="65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</row>
    <row r="1580" spans="1:16" ht="15">
      <c r="A1580" s="50"/>
      <c r="B1580" s="65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</row>
    <row r="1581" spans="1:16" ht="15">
      <c r="A1581" s="50"/>
      <c r="B1581" s="65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</row>
    <row r="1582" spans="1:16" ht="15">
      <c r="A1582" s="50"/>
      <c r="B1582" s="65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</row>
    <row r="1583" spans="1:16" ht="15">
      <c r="A1583" s="50"/>
      <c r="B1583" s="65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</row>
    <row r="1584" spans="1:16" ht="15">
      <c r="A1584" s="50"/>
      <c r="B1584" s="65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</row>
    <row r="1585" spans="1:16" ht="15">
      <c r="A1585" s="50"/>
      <c r="B1585" s="6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</row>
    <row r="1586" spans="1:16" ht="15">
      <c r="A1586" s="50"/>
      <c r="B1586" s="65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</row>
    <row r="1587" spans="1:16" ht="15">
      <c r="A1587" s="50"/>
      <c r="B1587" s="65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</row>
    <row r="1588" spans="1:16" ht="15">
      <c r="A1588" s="50"/>
      <c r="B1588" s="65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</row>
    <row r="1589" spans="1:16" ht="15">
      <c r="A1589" s="50"/>
      <c r="B1589" s="65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</row>
    <row r="1590" spans="1:16" ht="15">
      <c r="A1590" s="50"/>
      <c r="B1590" s="65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</row>
    <row r="1591" spans="1:16" ht="15">
      <c r="A1591" s="50"/>
      <c r="B1591" s="65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</row>
    <row r="1592" spans="1:16" ht="15">
      <c r="A1592" s="50"/>
      <c r="B1592" s="65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</row>
    <row r="1593" spans="1:16" ht="15">
      <c r="A1593" s="50"/>
      <c r="B1593" s="65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</row>
    <row r="1594" spans="1:16" ht="15">
      <c r="A1594" s="50"/>
      <c r="B1594" s="65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</row>
    <row r="1595" spans="1:16" ht="15">
      <c r="A1595" s="50"/>
      <c r="B1595" s="6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</row>
    <row r="1596" spans="1:16" ht="15">
      <c r="A1596" s="50"/>
      <c r="B1596" s="65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</row>
    <row r="1597" spans="1:16" ht="15">
      <c r="A1597" s="50"/>
      <c r="B1597" s="65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</row>
    <row r="1598" spans="1:16" ht="15">
      <c r="A1598" s="50"/>
      <c r="B1598" s="65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</row>
    <row r="1599" spans="1:16" ht="15">
      <c r="A1599" s="50"/>
      <c r="B1599" s="65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</row>
    <row r="1600" spans="1:16" ht="15">
      <c r="A1600" s="50"/>
      <c r="B1600" s="65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</row>
    <row r="1601" spans="1:16" ht="15">
      <c r="A1601" s="50"/>
      <c r="B1601" s="65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</row>
    <row r="1602" spans="1:16" ht="15">
      <c r="A1602" s="50"/>
      <c r="B1602" s="65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</row>
    <row r="1603" spans="1:16" ht="15">
      <c r="A1603" s="50"/>
      <c r="B1603" s="65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</row>
    <row r="1604" spans="1:16" ht="15">
      <c r="A1604" s="50"/>
      <c r="B1604" s="65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</row>
    <row r="1605" spans="1:16" ht="15">
      <c r="A1605" s="50"/>
      <c r="B1605" s="6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</row>
    <row r="1606" spans="1:16" ht="15">
      <c r="A1606" s="50"/>
      <c r="B1606" s="65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</row>
    <row r="1607" spans="1:16" ht="15">
      <c r="A1607" s="50"/>
      <c r="B1607" s="65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</row>
    <row r="1608" spans="1:16" ht="15">
      <c r="A1608" s="50"/>
      <c r="B1608" s="65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</row>
    <row r="1609" spans="1:16" ht="15">
      <c r="A1609" s="50"/>
      <c r="B1609" s="65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</row>
    <row r="1610" spans="1:16" ht="15">
      <c r="A1610" s="50"/>
      <c r="B1610" s="65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</row>
    <row r="1611" spans="1:16" ht="15">
      <c r="A1611" s="50"/>
      <c r="B1611" s="65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</row>
    <row r="1612" spans="1:16" ht="15">
      <c r="A1612" s="50"/>
      <c r="B1612" s="65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</row>
    <row r="1613" spans="1:16" ht="15">
      <c r="A1613" s="50"/>
      <c r="B1613" s="65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</row>
    <row r="1614" spans="1:16" ht="15">
      <c r="A1614" s="50"/>
      <c r="B1614" s="65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</row>
    <row r="1615" spans="1:16" ht="15">
      <c r="A1615" s="50"/>
      <c r="B1615" s="6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</row>
    <row r="1616" spans="1:16" ht="15">
      <c r="A1616" s="50"/>
      <c r="B1616" s="65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</row>
    <row r="1617" spans="1:16" ht="15">
      <c r="A1617" s="50"/>
      <c r="B1617" s="65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</row>
    <row r="1618" spans="1:16" ht="15">
      <c r="A1618" s="50"/>
      <c r="B1618" s="65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</row>
    <row r="1619" spans="1:16" ht="15">
      <c r="A1619" s="50"/>
      <c r="B1619" s="65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</row>
    <row r="1620" spans="1:16" ht="15">
      <c r="A1620" s="50"/>
      <c r="B1620" s="65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</row>
    <row r="1621" spans="1:16" ht="15">
      <c r="A1621" s="50"/>
      <c r="B1621" s="65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</row>
    <row r="1622" spans="1:16" ht="15">
      <c r="A1622" s="50"/>
      <c r="B1622" s="65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</row>
    <row r="1623" spans="1:16" ht="15">
      <c r="A1623" s="50"/>
      <c r="B1623" s="65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</row>
    <row r="1624" spans="1:16" ht="15">
      <c r="A1624" s="50"/>
      <c r="B1624" s="65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</row>
    <row r="1625" spans="1:16" ht="15">
      <c r="A1625" s="50"/>
      <c r="B1625" s="6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</row>
    <row r="1626" spans="1:16" ht="15">
      <c r="A1626" s="50"/>
      <c r="B1626" s="65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</row>
    <row r="1627" spans="1:16" ht="15">
      <c r="A1627" s="50"/>
      <c r="B1627" s="65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</row>
    <row r="1628" spans="1:16" ht="15">
      <c r="A1628" s="50"/>
      <c r="B1628" s="65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</row>
    <row r="1629" spans="1:16" ht="15">
      <c r="A1629" s="50"/>
      <c r="B1629" s="65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</row>
    <row r="1630" spans="1:16" ht="15">
      <c r="A1630" s="50"/>
      <c r="B1630" s="65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</row>
    <row r="1631" spans="1:16" ht="15">
      <c r="A1631" s="50"/>
      <c r="B1631" s="65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</row>
    <row r="1632" spans="1:16" ht="15">
      <c r="A1632" s="50"/>
      <c r="B1632" s="65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</row>
    <row r="1633" spans="1:16" ht="15">
      <c r="A1633" s="50"/>
      <c r="B1633" s="65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</row>
    <row r="1634" spans="1:16" ht="15">
      <c r="A1634" s="50"/>
      <c r="B1634" s="65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</row>
    <row r="1635" spans="1:16" ht="15">
      <c r="A1635" s="50"/>
      <c r="B1635" s="6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</row>
    <row r="1636" spans="1:16" ht="15">
      <c r="A1636" s="50"/>
      <c r="B1636" s="65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</row>
    <row r="1637" spans="1:16" ht="15">
      <c r="A1637" s="50"/>
      <c r="B1637" s="65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</row>
    <row r="1638" spans="1:16" ht="15">
      <c r="A1638" s="50"/>
      <c r="B1638" s="65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</row>
    <row r="1639" spans="1:16" ht="15">
      <c r="A1639" s="50"/>
      <c r="B1639" s="65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</row>
    <row r="1640" spans="1:16" ht="15">
      <c r="A1640" s="50"/>
      <c r="B1640" s="65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</row>
    <row r="1641" spans="1:16" ht="15">
      <c r="A1641" s="50"/>
      <c r="B1641" s="65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</row>
    <row r="1642" spans="1:16" ht="15">
      <c r="A1642" s="50"/>
      <c r="B1642" s="65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</row>
    <row r="1643" spans="1:16" ht="15">
      <c r="A1643" s="50"/>
      <c r="B1643" s="65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</row>
    <row r="1644" spans="1:16" ht="15">
      <c r="A1644" s="50"/>
      <c r="B1644" s="65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</row>
    <row r="1645" spans="1:16" ht="15">
      <c r="A1645" s="50"/>
      <c r="B1645" s="6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</row>
    <row r="1646" spans="1:16" ht="15">
      <c r="A1646" s="50"/>
      <c r="B1646" s="65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</row>
    <row r="1647" spans="1:16" ht="15">
      <c r="A1647" s="50"/>
      <c r="B1647" s="65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</row>
    <row r="1648" spans="1:16" ht="15">
      <c r="A1648" s="50"/>
      <c r="B1648" s="65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</row>
    <row r="1649" spans="1:16" ht="15">
      <c r="A1649" s="50"/>
      <c r="B1649" s="65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</row>
    <row r="1650" spans="1:16" ht="15">
      <c r="A1650" s="50"/>
      <c r="B1650" s="65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</row>
    <row r="1651" spans="1:16" ht="15">
      <c r="A1651" s="50"/>
      <c r="B1651" s="65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</row>
    <row r="1652" spans="1:16" ht="15">
      <c r="A1652" s="50"/>
      <c r="B1652" s="65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</row>
    <row r="1653" spans="1:16" ht="15">
      <c r="A1653" s="50"/>
      <c r="B1653" s="65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</row>
    <row r="1654" spans="1:16" ht="15">
      <c r="A1654" s="50"/>
      <c r="B1654" s="65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</row>
    <row r="1655" spans="1:16" ht="15">
      <c r="A1655" s="50"/>
      <c r="B1655" s="6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</row>
    <row r="1656" spans="1:16" ht="15">
      <c r="A1656" s="50"/>
      <c r="B1656" s="65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</row>
    <row r="1657" spans="1:16" ht="15">
      <c r="A1657" s="50"/>
      <c r="B1657" s="65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</row>
    <row r="1658" spans="1:16" ht="15">
      <c r="A1658" s="50"/>
      <c r="B1658" s="65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</row>
    <row r="1659" spans="1:16" ht="15">
      <c r="A1659" s="50"/>
      <c r="B1659" s="65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</row>
    <row r="1660" spans="1:16" ht="15">
      <c r="A1660" s="50"/>
      <c r="B1660" s="65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</row>
    <row r="1661" spans="1:16" ht="15">
      <c r="A1661" s="50"/>
      <c r="B1661" s="65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</row>
    <row r="1662" spans="1:16" ht="15">
      <c r="A1662" s="50"/>
      <c r="B1662" s="65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</row>
    <row r="1663" spans="1:16" ht="15">
      <c r="A1663" s="50"/>
      <c r="B1663" s="65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</row>
    <row r="1664" spans="1:16" ht="15">
      <c r="A1664" s="50"/>
      <c r="B1664" s="65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</row>
    <row r="1665" spans="1:16" ht="15">
      <c r="A1665" s="50"/>
      <c r="B1665" s="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</row>
    <row r="1666" spans="1:16" ht="15">
      <c r="A1666" s="50"/>
      <c r="B1666" s="65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</row>
    <row r="1667" spans="1:16" ht="15">
      <c r="A1667" s="50"/>
      <c r="B1667" s="65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</row>
    <row r="1668" spans="1:16" ht="15">
      <c r="A1668" s="50"/>
      <c r="B1668" s="65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</row>
    <row r="1669" spans="1:16" ht="15">
      <c r="A1669" s="50"/>
      <c r="B1669" s="65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</row>
    <row r="1670" spans="1:16" ht="15">
      <c r="A1670" s="50"/>
      <c r="B1670" s="65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</row>
    <row r="1671" spans="1:16" ht="15">
      <c r="A1671" s="50"/>
      <c r="B1671" s="65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</row>
    <row r="1672" spans="1:16" ht="15">
      <c r="A1672" s="50"/>
      <c r="B1672" s="65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</row>
    <row r="1673" spans="1:16" ht="15">
      <c r="A1673" s="50"/>
      <c r="B1673" s="65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</row>
    <row r="1674" spans="1:16" ht="15">
      <c r="A1674" s="50"/>
      <c r="B1674" s="65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</row>
    <row r="1675" spans="1:16" ht="15">
      <c r="A1675" s="50"/>
      <c r="B1675" s="6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</row>
    <row r="1676" spans="1:16" ht="15">
      <c r="A1676" s="50"/>
      <c r="B1676" s="65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</row>
    <row r="1677" spans="1:16" ht="15">
      <c r="A1677" s="50"/>
      <c r="B1677" s="65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</row>
    <row r="1678" spans="1:16" ht="15">
      <c r="A1678" s="50"/>
      <c r="B1678" s="65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</row>
    <row r="1679" spans="1:16" ht="15">
      <c r="A1679" s="50"/>
      <c r="B1679" s="65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</row>
    <row r="1680" spans="1:16" ht="15">
      <c r="A1680" s="50"/>
      <c r="B1680" s="65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</row>
    <row r="1681" spans="1:16" ht="15">
      <c r="A1681" s="50"/>
      <c r="B1681" s="65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</row>
    <row r="1682" spans="1:16" ht="15">
      <c r="A1682" s="50"/>
      <c r="B1682" s="65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</row>
    <row r="1683" spans="1:16" ht="15">
      <c r="A1683" s="50"/>
      <c r="B1683" s="65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</row>
    <row r="1684" spans="1:16" ht="15">
      <c r="A1684" s="50"/>
      <c r="B1684" s="65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</row>
    <row r="1685" spans="1:16" ht="15">
      <c r="A1685" s="50"/>
      <c r="B1685" s="6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</row>
    <row r="1686" spans="1:16" ht="15">
      <c r="A1686" s="50"/>
      <c r="B1686" s="65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</row>
    <row r="1687" spans="1:16" ht="15">
      <c r="A1687" s="50"/>
      <c r="B1687" s="65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</row>
    <row r="1688" spans="1:16" ht="15">
      <c r="A1688" s="50"/>
      <c r="B1688" s="65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</row>
    <row r="1689" spans="1:16" ht="15">
      <c r="A1689" s="50"/>
      <c r="B1689" s="65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</row>
    <row r="1690" spans="1:16" ht="15">
      <c r="A1690" s="50"/>
      <c r="B1690" s="65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</row>
    <row r="1691" spans="1:16" ht="15">
      <c r="A1691" s="50"/>
      <c r="B1691" s="65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</row>
    <row r="1692" spans="1:16" ht="15">
      <c r="A1692" s="50"/>
      <c r="B1692" s="65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</row>
    <row r="1693" spans="1:16" ht="15">
      <c r="A1693" s="50"/>
      <c r="B1693" s="65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</row>
    <row r="1694" spans="1:16" ht="15">
      <c r="A1694" s="50"/>
      <c r="B1694" s="65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</row>
    <row r="1695" spans="1:16" ht="15">
      <c r="A1695" s="50"/>
      <c r="B1695" s="6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</row>
    <row r="1696" spans="1:16" ht="15">
      <c r="A1696" s="50"/>
      <c r="B1696" s="65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</row>
    <row r="1697" spans="1:16" ht="15">
      <c r="A1697" s="50"/>
      <c r="B1697" s="65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</row>
    <row r="1698" spans="1:16" ht="15">
      <c r="A1698" s="50"/>
      <c r="B1698" s="65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</row>
    <row r="1699" spans="1:16" ht="15">
      <c r="A1699" s="50"/>
      <c r="B1699" s="65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</row>
    <row r="1700" spans="1:16" ht="15">
      <c r="A1700" s="50"/>
      <c r="B1700" s="65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</row>
    <row r="1701" spans="1:16" ht="15">
      <c r="A1701" s="50"/>
      <c r="B1701" s="65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</row>
    <row r="1702" spans="1:16" ht="15">
      <c r="A1702" s="50"/>
      <c r="B1702" s="65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</row>
    <row r="1703" spans="1:16" ht="15">
      <c r="A1703" s="50"/>
      <c r="B1703" s="65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</row>
    <row r="1704" spans="1:16" ht="15">
      <c r="A1704" s="50"/>
      <c r="B1704" s="65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</row>
    <row r="1705" spans="1:16" ht="15">
      <c r="A1705" s="50"/>
      <c r="B1705" s="6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</row>
    <row r="1706" spans="1:16" ht="15">
      <c r="A1706" s="50"/>
      <c r="B1706" s="65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</row>
    <row r="1707" spans="1:16" ht="15">
      <c r="A1707" s="50"/>
      <c r="B1707" s="65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</row>
    <row r="1708" spans="1:16" ht="15">
      <c r="A1708" s="50"/>
      <c r="B1708" s="65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</row>
    <row r="1709" spans="1:16" ht="15">
      <c r="A1709" s="50"/>
      <c r="B1709" s="65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</row>
    <row r="1710" spans="1:16" ht="15">
      <c r="A1710" s="50"/>
      <c r="B1710" s="65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</row>
    <row r="1711" spans="1:16" ht="15">
      <c r="A1711" s="50"/>
      <c r="B1711" s="65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</row>
    <row r="1712" spans="1:16" ht="15">
      <c r="A1712" s="50"/>
      <c r="B1712" s="65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</row>
    <row r="1713" spans="1:16" ht="15">
      <c r="A1713" s="50"/>
      <c r="B1713" s="65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</row>
    <row r="1714" spans="1:16" ht="15">
      <c r="A1714" s="50"/>
      <c r="B1714" s="65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</row>
    <row r="1715" spans="1:16" ht="15">
      <c r="A1715" s="50"/>
      <c r="B1715" s="6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</row>
    <row r="1716" spans="1:16" ht="15">
      <c r="A1716" s="50"/>
      <c r="B1716" s="65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</row>
    <row r="1717" spans="1:16" ht="15">
      <c r="A1717" s="50"/>
      <c r="B1717" s="65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</row>
    <row r="1718" spans="1:16" ht="15">
      <c r="A1718" s="50"/>
      <c r="B1718" s="65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</row>
    <row r="1719" spans="1:16" ht="15">
      <c r="A1719" s="50"/>
      <c r="B1719" s="65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</row>
    <row r="1720" spans="1:16" ht="15">
      <c r="A1720" s="50"/>
      <c r="B1720" s="65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</row>
    <row r="1721" spans="1:16" ht="15">
      <c r="A1721" s="50"/>
      <c r="B1721" s="65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</row>
    <row r="1722" spans="1:16" ht="15">
      <c r="A1722" s="50"/>
      <c r="B1722" s="65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</row>
    <row r="1723" spans="1:16" ht="15">
      <c r="A1723" s="50"/>
      <c r="B1723" s="65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</row>
    <row r="1724" spans="1:16" ht="15">
      <c r="A1724" s="50"/>
      <c r="B1724" s="65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</row>
    <row r="1725" spans="1:16" ht="15">
      <c r="A1725" s="50"/>
      <c r="B1725" s="6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</row>
    <row r="1726" spans="1:16" ht="15">
      <c r="A1726" s="50"/>
      <c r="B1726" s="65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</row>
    <row r="1727" spans="1:16" ht="15">
      <c r="A1727" s="50"/>
      <c r="B1727" s="65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</row>
    <row r="1728" spans="1:16" ht="15">
      <c r="A1728" s="50"/>
      <c r="B1728" s="65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</row>
    <row r="1729" spans="1:16" ht="15">
      <c r="A1729" s="50"/>
      <c r="B1729" s="65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</row>
    <row r="1730" spans="1:16" ht="15">
      <c r="A1730" s="50"/>
      <c r="B1730" s="65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</row>
    <row r="1731" spans="1:16" ht="15">
      <c r="A1731" s="50"/>
      <c r="B1731" s="65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</row>
    <row r="1732" spans="1:16" ht="15">
      <c r="A1732" s="50"/>
      <c r="B1732" s="65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</row>
    <row r="1733" spans="1:16" ht="15">
      <c r="A1733" s="50"/>
      <c r="B1733" s="65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</row>
    <row r="1734" spans="1:16" ht="15">
      <c r="A1734" s="50"/>
      <c r="B1734" s="65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</row>
    <row r="1735" spans="1:16" ht="15">
      <c r="A1735" s="50"/>
      <c r="B1735" s="6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</row>
    <row r="1736" spans="1:16" ht="15">
      <c r="A1736" s="50"/>
      <c r="B1736" s="65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</row>
    <row r="1737" spans="1:16" ht="15">
      <c r="A1737" s="50"/>
      <c r="B1737" s="65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</row>
    <row r="1738" spans="1:16" ht="15">
      <c r="A1738" s="50"/>
      <c r="B1738" s="65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</row>
    <row r="1739" spans="1:16" ht="15">
      <c r="A1739" s="50"/>
      <c r="B1739" s="65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</row>
    <row r="1740" spans="1:16" ht="15">
      <c r="A1740" s="50"/>
      <c r="B1740" s="65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</row>
    <row r="1741" spans="1:16" ht="15">
      <c r="A1741" s="50"/>
      <c r="B1741" s="65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</row>
    <row r="1742" spans="1:16" ht="15">
      <c r="A1742" s="50"/>
      <c r="B1742" s="65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</row>
    <row r="1743" spans="1:16" ht="15">
      <c r="A1743" s="50"/>
      <c r="B1743" s="65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</row>
    <row r="1744" spans="1:16" ht="15">
      <c r="A1744" s="50"/>
      <c r="B1744" s="65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</row>
    <row r="1745" spans="1:16" ht="15">
      <c r="A1745" s="50"/>
      <c r="B1745" s="6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</row>
    <row r="1746" spans="1:16" ht="15">
      <c r="A1746" s="50"/>
      <c r="B1746" s="65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</row>
    <row r="1747" spans="1:16" ht="15">
      <c r="A1747" s="50"/>
      <c r="B1747" s="65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</row>
    <row r="1748" spans="1:16" ht="15">
      <c r="A1748" s="50"/>
      <c r="B1748" s="65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</row>
    <row r="1749" spans="1:16" ht="15">
      <c r="A1749" s="50"/>
      <c r="B1749" s="65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</row>
    <row r="1750" spans="1:16" ht="15">
      <c r="A1750" s="50"/>
      <c r="B1750" s="65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</row>
    <row r="1751" spans="1:16" ht="15">
      <c r="A1751" s="50"/>
      <c r="B1751" s="65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</row>
    <row r="1752" spans="1:16" ht="15">
      <c r="A1752" s="50"/>
      <c r="B1752" s="65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</row>
    <row r="1753" spans="1:16" ht="15">
      <c r="A1753" s="50"/>
      <c r="B1753" s="65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</row>
    <row r="1754" spans="1:16" ht="15">
      <c r="A1754" s="50"/>
      <c r="B1754" s="65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</row>
    <row r="1755" spans="1:16" ht="15">
      <c r="A1755" s="50"/>
      <c r="B1755" s="6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</row>
    <row r="1756" spans="1:16" ht="15">
      <c r="A1756" s="50"/>
      <c r="B1756" s="65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</row>
    <row r="1757" spans="1:16" ht="15">
      <c r="A1757" s="50"/>
      <c r="B1757" s="65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</row>
    <row r="1758" spans="1:16" ht="15">
      <c r="A1758" s="50"/>
      <c r="B1758" s="65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</row>
    <row r="1759" spans="1:16" ht="15">
      <c r="A1759" s="50"/>
      <c r="B1759" s="65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</row>
    <row r="1760" spans="1:16" ht="15">
      <c r="A1760" s="50"/>
      <c r="B1760" s="65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</row>
    <row r="1761" spans="1:16" ht="15">
      <c r="A1761" s="50"/>
      <c r="B1761" s="65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</row>
    <row r="1762" spans="1:16" ht="15">
      <c r="A1762" s="50"/>
      <c r="B1762" s="65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</row>
    <row r="1763" spans="1:16" ht="15">
      <c r="A1763" s="50"/>
      <c r="B1763" s="65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</row>
    <row r="1764" spans="1:16" ht="15">
      <c r="A1764" s="50"/>
      <c r="B1764" s="65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</row>
    <row r="1765" spans="1:16" ht="15">
      <c r="A1765" s="50"/>
      <c r="B1765" s="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</row>
    <row r="1766" spans="1:16" ht="15">
      <c r="A1766" s="50"/>
      <c r="B1766" s="65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</row>
    <row r="1767" spans="1:16" ht="15">
      <c r="A1767" s="50"/>
      <c r="B1767" s="65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</row>
    <row r="1768" spans="1:16" ht="15">
      <c r="A1768" s="50"/>
      <c r="B1768" s="65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</row>
    <row r="1769" spans="1:16" ht="15">
      <c r="A1769" s="50"/>
      <c r="B1769" s="65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</row>
    <row r="1770" spans="1:16" ht="15">
      <c r="A1770" s="50"/>
      <c r="B1770" s="65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</row>
    <row r="1771" spans="1:16" ht="15">
      <c r="A1771" s="50"/>
      <c r="B1771" s="65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</row>
    <row r="1772" spans="1:16" ht="15">
      <c r="A1772" s="50"/>
      <c r="B1772" s="65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</row>
    <row r="1773" spans="1:16" ht="15">
      <c r="A1773" s="50"/>
      <c r="B1773" s="65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</row>
    <row r="1774" spans="1:16" ht="15">
      <c r="A1774" s="50"/>
      <c r="B1774" s="65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</row>
    <row r="1775" spans="1:16" ht="15">
      <c r="A1775" s="50"/>
      <c r="B1775" s="6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</row>
    <row r="1776" spans="1:16" ht="15">
      <c r="A1776" s="50"/>
      <c r="B1776" s="65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</row>
    <row r="1777" spans="1:16" ht="15">
      <c r="A1777" s="50"/>
      <c r="B1777" s="65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</row>
    <row r="1778" spans="1:16" ht="15">
      <c r="A1778" s="50"/>
      <c r="B1778" s="65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</row>
    <row r="1779" spans="1:16" ht="15">
      <c r="A1779" s="50"/>
      <c r="B1779" s="65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</row>
    <row r="1780" spans="1:16" ht="15">
      <c r="A1780" s="50"/>
      <c r="B1780" s="65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</row>
    <row r="1781" spans="1:16" ht="15">
      <c r="A1781" s="50"/>
      <c r="B1781" s="65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</row>
    <row r="1782" spans="1:16" ht="15">
      <c r="A1782" s="50"/>
      <c r="B1782" s="65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</row>
    <row r="1783" spans="1:16" ht="15">
      <c r="A1783" s="50"/>
      <c r="B1783" s="65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</row>
    <row r="1784" spans="1:16" ht="15">
      <c r="A1784" s="50"/>
      <c r="B1784" s="65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</row>
    <row r="1785" spans="1:16" ht="15">
      <c r="A1785" s="50"/>
      <c r="B1785" s="6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</row>
    <row r="1786" spans="1:16" ht="15">
      <c r="A1786" s="50"/>
      <c r="B1786" s="65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</row>
    <row r="1787" spans="1:16" ht="15">
      <c r="A1787" s="50"/>
      <c r="B1787" s="65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</row>
    <row r="1788" spans="1:16" ht="15">
      <c r="A1788" s="50"/>
      <c r="B1788" s="65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</row>
    <row r="1789" spans="1:16" ht="15">
      <c r="A1789" s="50"/>
      <c r="B1789" s="65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</row>
    <row r="1790" spans="1:16" ht="15">
      <c r="A1790" s="50"/>
      <c r="B1790" s="65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</row>
    <row r="1791" spans="1:16" ht="15">
      <c r="A1791" s="50"/>
      <c r="B1791" s="65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</row>
    <row r="1792" spans="1:16" ht="15">
      <c r="A1792" s="50"/>
      <c r="B1792" s="65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</row>
    <row r="1793" spans="1:16" ht="15">
      <c r="A1793" s="50"/>
      <c r="B1793" s="65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</row>
    <row r="1794" spans="1:16" ht="15">
      <c r="A1794" s="50"/>
      <c r="B1794" s="65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</row>
    <row r="1795" spans="1:16" ht="15">
      <c r="A1795" s="50"/>
      <c r="B1795" s="6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</row>
    <row r="1796" spans="1:16" ht="15">
      <c r="A1796" s="50"/>
      <c r="B1796" s="65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</row>
    <row r="1797" spans="1:16" ht="15">
      <c r="A1797" s="50"/>
      <c r="B1797" s="65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</row>
    <row r="1798" spans="1:16" ht="15">
      <c r="A1798" s="50"/>
      <c r="B1798" s="65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</row>
    <row r="1799" spans="1:16" ht="15">
      <c r="A1799" s="50"/>
      <c r="B1799" s="65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</row>
    <row r="1800" spans="1:16" ht="15">
      <c r="A1800" s="50"/>
      <c r="B1800" s="65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</row>
    <row r="1801" spans="1:16" ht="15">
      <c r="A1801" s="50"/>
      <c r="B1801" s="65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</row>
    <row r="1802" spans="1:16" ht="15">
      <c r="A1802" s="50"/>
      <c r="B1802" s="65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</row>
    <row r="1803" spans="1:16" ht="15">
      <c r="A1803" s="50"/>
      <c r="B1803" s="65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</row>
    <row r="1804" spans="1:16" ht="15">
      <c r="A1804" s="50"/>
      <c r="B1804" s="65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</row>
    <row r="1805" spans="1:16" ht="15">
      <c r="A1805" s="50"/>
      <c r="B1805" s="6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</row>
    <row r="1806" spans="1:16" ht="15">
      <c r="A1806" s="50"/>
      <c r="B1806" s="65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</row>
    <row r="1807" spans="1:16" ht="15">
      <c r="A1807" s="50"/>
      <c r="B1807" s="65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</row>
    <row r="1808" spans="1:16" ht="15">
      <c r="A1808" s="50"/>
      <c r="B1808" s="65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</row>
    <row r="1809" spans="1:16" ht="15">
      <c r="A1809" s="50"/>
      <c r="B1809" s="65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</row>
    <row r="1810" spans="1:16" ht="15">
      <c r="A1810" s="50"/>
      <c r="B1810" s="65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</row>
    <row r="1811" spans="1:16" ht="15">
      <c r="A1811" s="50"/>
      <c r="B1811" s="65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</row>
    <row r="1812" spans="1:16" ht="15">
      <c r="A1812" s="50"/>
      <c r="B1812" s="65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</row>
    <row r="1813" spans="1:16" ht="15">
      <c r="A1813" s="50"/>
      <c r="B1813" s="65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</row>
    <row r="1814" spans="1:16" ht="15">
      <c r="A1814" s="50"/>
      <c r="B1814" s="65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</row>
    <row r="1815" spans="1:16" ht="15">
      <c r="A1815" s="50"/>
      <c r="B1815" s="6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</row>
    <row r="1816" spans="1:16" ht="15">
      <c r="A1816" s="50"/>
      <c r="B1816" s="65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</row>
    <row r="1817" spans="1:16" ht="15">
      <c r="A1817" s="50"/>
      <c r="B1817" s="65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</row>
    <row r="1818" spans="1:16" ht="15">
      <c r="A1818" s="50"/>
      <c r="B1818" s="65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</row>
    <row r="1819" spans="1:16" ht="15">
      <c r="A1819" s="50"/>
      <c r="B1819" s="65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</row>
    <row r="1820" spans="1:16" ht="15">
      <c r="A1820" s="50"/>
      <c r="B1820" s="65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</row>
    <row r="1821" spans="1:16" ht="15">
      <c r="A1821" s="50"/>
      <c r="B1821" s="65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</row>
    <row r="1822" spans="1:16" ht="15">
      <c r="A1822" s="50"/>
      <c r="B1822" s="65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</row>
    <row r="1823" spans="1:16" ht="15">
      <c r="A1823" s="50"/>
      <c r="B1823" s="65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</row>
    <row r="1824" spans="1:16" ht="15">
      <c r="A1824" s="50"/>
      <c r="B1824" s="65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</row>
    <row r="1825" spans="1:16" ht="15">
      <c r="A1825" s="50"/>
      <c r="B1825" s="6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</row>
    <row r="1826" spans="1:16" ht="15">
      <c r="A1826" s="50"/>
      <c r="B1826" s="65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</row>
    <row r="1827" spans="1:16" ht="15">
      <c r="A1827" s="50"/>
      <c r="B1827" s="65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</row>
    <row r="1828" spans="1:16" ht="15">
      <c r="A1828" s="50"/>
      <c r="B1828" s="65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</row>
    <row r="1829" spans="1:16" ht="15">
      <c r="A1829" s="50"/>
      <c r="B1829" s="65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</row>
    <row r="1830" spans="1:16" ht="15">
      <c r="A1830" s="50"/>
      <c r="B1830" s="65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</row>
    <row r="1831" spans="1:16" ht="15">
      <c r="A1831" s="50"/>
      <c r="B1831" s="65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</row>
    <row r="1832" spans="1:16" ht="15">
      <c r="A1832" s="50"/>
      <c r="B1832" s="65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</row>
    <row r="1833" spans="1:16" ht="15">
      <c r="A1833" s="50"/>
      <c r="B1833" s="65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</row>
    <row r="1834" spans="1:16" ht="15">
      <c r="A1834" s="50"/>
      <c r="B1834" s="65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</row>
    <row r="1835" spans="1:16" ht="15">
      <c r="A1835" s="50"/>
      <c r="B1835" s="6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</row>
    <row r="1836" spans="1:16" ht="15">
      <c r="A1836" s="50"/>
      <c r="B1836" s="65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</row>
    <row r="1837" spans="1:16" ht="15">
      <c r="A1837" s="50"/>
      <c r="B1837" s="65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</row>
    <row r="1838" spans="1:16" ht="15">
      <c r="A1838" s="50"/>
      <c r="B1838" s="65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</row>
    <row r="1839" spans="1:16" ht="15">
      <c r="A1839" s="50"/>
      <c r="B1839" s="65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</row>
    <row r="1840" spans="1:16" ht="15">
      <c r="A1840" s="50"/>
      <c r="B1840" s="65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</row>
    <row r="1841" spans="1:16" ht="15">
      <c r="A1841" s="50"/>
      <c r="B1841" s="65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</row>
    <row r="1842" spans="1:16" ht="15">
      <c r="A1842" s="50"/>
      <c r="B1842" s="65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</row>
    <row r="1843" spans="1:16" ht="15">
      <c r="A1843" s="50"/>
      <c r="B1843" s="65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</row>
    <row r="1844" spans="1:16" ht="15">
      <c r="A1844" s="50"/>
      <c r="B1844" s="65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</row>
    <row r="1845" spans="1:16" ht="15">
      <c r="A1845" s="50"/>
      <c r="B1845" s="6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</row>
    <row r="1846" spans="1:16" ht="15">
      <c r="A1846" s="50"/>
      <c r="B1846" s="65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</row>
    <row r="1847" spans="1:16" ht="15">
      <c r="A1847" s="50"/>
      <c r="B1847" s="65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</row>
    <row r="1848" spans="1:16" ht="15">
      <c r="A1848" s="50"/>
      <c r="B1848" s="65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</row>
    <row r="1849" spans="1:16" ht="15">
      <c r="A1849" s="50"/>
      <c r="B1849" s="65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</row>
    <row r="1850" spans="1:16" ht="15">
      <c r="A1850" s="50"/>
      <c r="B1850" s="65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</row>
    <row r="1851" spans="1:16" ht="15">
      <c r="A1851" s="50"/>
      <c r="B1851" s="65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</row>
    <row r="1852" spans="1:16" ht="15">
      <c r="A1852" s="50"/>
      <c r="B1852" s="65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</row>
    <row r="1853" spans="1:16" ht="15">
      <c r="A1853" s="50"/>
      <c r="B1853" s="65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</row>
    <row r="1854" spans="1:16" ht="15">
      <c r="A1854" s="50"/>
      <c r="B1854" s="65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</row>
    <row r="1855" spans="1:16" ht="15">
      <c r="A1855" s="50"/>
      <c r="B1855" s="6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</row>
    <row r="1856" spans="1:16" ht="15">
      <c r="A1856" s="50"/>
      <c r="B1856" s="65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</row>
    <row r="1857" spans="1:16" ht="15">
      <c r="A1857" s="50"/>
      <c r="B1857" s="65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</row>
    <row r="1858" spans="1:16" ht="15">
      <c r="A1858" s="50"/>
      <c r="B1858" s="65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</row>
    <row r="1859" spans="1:16" ht="15">
      <c r="A1859" s="50"/>
      <c r="B1859" s="65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</row>
    <row r="1860" spans="1:16" ht="15">
      <c r="A1860" s="50"/>
      <c r="B1860" s="65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</row>
    <row r="1861" spans="1:16" ht="15">
      <c r="A1861" s="50"/>
      <c r="B1861" s="65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</row>
    <row r="1862" spans="1:16" ht="15">
      <c r="A1862" s="50"/>
      <c r="B1862" s="65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</row>
    <row r="1863" spans="1:16" ht="15">
      <c r="A1863" s="50"/>
      <c r="B1863" s="65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</row>
    <row r="1864" spans="1:16" ht="15">
      <c r="A1864" s="50"/>
      <c r="B1864" s="65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</row>
    <row r="1865" spans="1:16" ht="15">
      <c r="A1865" s="50"/>
      <c r="B1865" s="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</row>
    <row r="1866" spans="1:16" ht="15">
      <c r="A1866" s="50"/>
      <c r="B1866" s="65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</row>
    <row r="1867" spans="1:16" ht="15">
      <c r="A1867" s="50"/>
      <c r="B1867" s="65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</row>
    <row r="1868" spans="1:16" ht="15">
      <c r="A1868" s="50"/>
      <c r="B1868" s="65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</row>
    <row r="1869" spans="1:16" ht="15">
      <c r="A1869" s="50"/>
      <c r="B1869" s="65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</row>
    <row r="1870" spans="1:16" ht="15">
      <c r="A1870" s="50"/>
      <c r="B1870" s="65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</row>
    <row r="1871" spans="1:16" ht="15">
      <c r="A1871" s="50"/>
      <c r="B1871" s="65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</row>
    <row r="1872" spans="1:16" ht="15">
      <c r="A1872" s="50"/>
      <c r="B1872" s="65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</row>
    <row r="1873" spans="1:16" ht="15">
      <c r="A1873" s="50"/>
      <c r="B1873" s="65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</row>
    <row r="1874" spans="1:16" ht="15">
      <c r="A1874" s="50"/>
      <c r="B1874" s="65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</row>
    <row r="1875" spans="1:16" ht="15">
      <c r="A1875" s="50"/>
      <c r="B1875" s="6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</row>
    <row r="1876" spans="1:16" ht="15">
      <c r="A1876" s="50"/>
      <c r="B1876" s="65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</row>
    <row r="1877" spans="1:16" ht="15">
      <c r="A1877" s="50"/>
      <c r="B1877" s="65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</row>
    <row r="1878" spans="1:16" ht="15">
      <c r="A1878" s="50"/>
      <c r="B1878" s="65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</row>
    <row r="1879" spans="1:16" ht="15">
      <c r="A1879" s="50"/>
      <c r="B1879" s="65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</row>
    <row r="1880" spans="1:16" ht="15">
      <c r="A1880" s="50"/>
      <c r="B1880" s="65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</row>
    <row r="1881" spans="1:16" ht="15">
      <c r="A1881" s="50"/>
      <c r="B1881" s="65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</row>
    <row r="1882" spans="1:16" ht="15">
      <c r="A1882" s="50"/>
      <c r="B1882" s="65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</row>
    <row r="1883" spans="1:16" ht="15">
      <c r="A1883" s="50"/>
      <c r="B1883" s="65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</row>
    <row r="1884" spans="1:16" ht="15">
      <c r="A1884" s="50"/>
      <c r="B1884" s="65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</row>
    <row r="1885" spans="1:16" ht="15">
      <c r="A1885" s="50"/>
      <c r="B1885" s="6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</row>
    <row r="1886" spans="1:16" ht="15">
      <c r="A1886" s="50"/>
      <c r="B1886" s="65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</row>
    <row r="1887" spans="1:16" ht="15">
      <c r="A1887" s="50"/>
      <c r="B1887" s="65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</row>
    <row r="1888" spans="1:16" ht="15">
      <c r="A1888" s="50"/>
      <c r="B1888" s="65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</row>
    <row r="1889" spans="1:16" ht="15">
      <c r="A1889" s="50"/>
      <c r="B1889" s="65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</row>
    <row r="1890" spans="1:16" ht="15">
      <c r="A1890" s="50"/>
      <c r="B1890" s="65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</row>
    <row r="1891" spans="1:16" ht="15">
      <c r="A1891" s="50"/>
      <c r="B1891" s="65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</row>
    <row r="1892" spans="1:16" ht="15">
      <c r="A1892" s="50"/>
      <c r="B1892" s="65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</row>
    <row r="1893" spans="1:16" ht="15">
      <c r="A1893" s="50"/>
      <c r="B1893" s="65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</row>
    <row r="1894" spans="1:16" ht="15">
      <c r="A1894" s="50"/>
      <c r="B1894" s="65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</row>
    <row r="1895" spans="1:16" ht="15">
      <c r="A1895" s="50"/>
      <c r="B1895" s="6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</row>
    <row r="1896" spans="1:16" ht="15">
      <c r="A1896" s="50"/>
      <c r="B1896" s="65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</row>
    <row r="1897" spans="1:16" ht="15">
      <c r="A1897" s="50"/>
      <c r="B1897" s="65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</row>
    <row r="1898" spans="1:16" ht="15">
      <c r="A1898" s="50"/>
      <c r="B1898" s="65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</row>
    <row r="1899" spans="1:16" ht="15">
      <c r="A1899" s="50"/>
      <c r="B1899" s="65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</row>
    <row r="1900" spans="1:16" ht="15">
      <c r="A1900" s="50"/>
      <c r="B1900" s="65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</row>
    <row r="1901" spans="1:16" ht="15">
      <c r="A1901" s="50"/>
      <c r="B1901" s="65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</row>
    <row r="1902" spans="1:16" ht="15">
      <c r="A1902" s="50"/>
      <c r="B1902" s="65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</row>
    <row r="1903" spans="1:16" ht="15">
      <c r="A1903" s="50"/>
      <c r="B1903" s="65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</row>
    <row r="1904" spans="1:16" ht="15">
      <c r="A1904" s="50"/>
      <c r="B1904" s="65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</row>
    <row r="1905" spans="1:16" ht="15">
      <c r="A1905" s="50"/>
      <c r="B1905" s="6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</row>
    <row r="1906" spans="1:16" ht="15">
      <c r="A1906" s="50"/>
      <c r="B1906" s="65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</row>
    <row r="1907" spans="1:16" ht="15">
      <c r="A1907" s="50"/>
      <c r="B1907" s="65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</row>
    <row r="1908" spans="1:16" ht="15">
      <c r="A1908" s="50"/>
      <c r="B1908" s="65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</row>
    <row r="1909" spans="1:16" ht="15">
      <c r="A1909" s="50"/>
      <c r="B1909" s="65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</row>
    <row r="1910" spans="1:16" ht="15">
      <c r="A1910" s="50"/>
      <c r="B1910" s="65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</row>
    <row r="1911" spans="1:16" ht="15">
      <c r="A1911" s="50"/>
      <c r="B1911" s="65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</row>
    <row r="1912" spans="1:16" ht="15">
      <c r="A1912" s="50"/>
      <c r="B1912" s="65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</row>
    <row r="1913" spans="1:16" ht="15">
      <c r="A1913" s="50"/>
      <c r="B1913" s="65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</row>
    <row r="1914" spans="1:16" ht="15">
      <c r="A1914" s="50"/>
      <c r="B1914" s="65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</row>
    <row r="1915" spans="1:16" ht="15">
      <c r="A1915" s="50"/>
      <c r="B1915" s="6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</row>
    <row r="1916" spans="1:16" ht="15">
      <c r="A1916" s="50"/>
      <c r="B1916" s="65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</row>
    <row r="1917" spans="1:16" ht="15">
      <c r="A1917" s="50"/>
      <c r="B1917" s="65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</row>
    <row r="1918" spans="1:16" ht="15">
      <c r="A1918" s="50"/>
      <c r="B1918" s="65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</row>
    <row r="1919" spans="1:16" ht="15">
      <c r="A1919" s="50"/>
      <c r="B1919" s="65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</row>
    <row r="1920" spans="1:16" ht="15">
      <c r="A1920" s="50"/>
      <c r="B1920" s="65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</row>
    <row r="1921" spans="1:16" ht="15">
      <c r="A1921" s="50"/>
      <c r="B1921" s="65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</row>
    <row r="1922" spans="1:16" ht="15">
      <c r="A1922" s="50"/>
      <c r="B1922" s="65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</row>
    <row r="1923" spans="1:14" ht="15">
      <c r="A1923" s="50"/>
      <c r="B1923" s="65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6" ht="15">
      <c r="A1924" s="50"/>
      <c r="B1924" s="65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</row>
    <row r="1925" spans="1:16" ht="15">
      <c r="A1925" s="50"/>
      <c r="B1925" s="6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</row>
    <row r="1926" spans="1:16" ht="15">
      <c r="A1926" s="50"/>
      <c r="B1926" s="65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</row>
    <row r="1927" spans="1:16" ht="15">
      <c r="A1927" s="50"/>
      <c r="B1927" s="65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</row>
    <row r="1928" spans="1:16" ht="15">
      <c r="A1928" s="50"/>
      <c r="B1928" s="65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</row>
    <row r="1929" spans="1:16" ht="15">
      <c r="A1929" s="50"/>
      <c r="B1929" s="65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</row>
    <row r="1930" spans="1:16" ht="15">
      <c r="A1930" s="50"/>
      <c r="B1930" s="65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</row>
    <row r="1931" spans="1:16" ht="15">
      <c r="A1931" s="50"/>
      <c r="B1931" s="65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</row>
    <row r="1932" spans="1:16" ht="15">
      <c r="A1932" s="50"/>
      <c r="B1932" s="65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</row>
    <row r="1933" spans="1:16" ht="15">
      <c r="A1933" s="50"/>
      <c r="B1933" s="65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</row>
    <row r="1934" spans="1:16" ht="15">
      <c r="A1934" s="50"/>
      <c r="B1934" s="65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</row>
    <row r="1935" spans="1:16" ht="15">
      <c r="A1935" s="50"/>
      <c r="B1935" s="6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</row>
    <row r="1936" spans="1:16" ht="15">
      <c r="A1936" s="50"/>
      <c r="B1936" s="65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</row>
    <row r="1937" spans="1:16" ht="15">
      <c r="A1937" s="50"/>
      <c r="B1937" s="65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</row>
    <row r="1938" spans="1:16" ht="15">
      <c r="A1938" s="50"/>
      <c r="B1938" s="65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</row>
    <row r="1939" spans="1:16" ht="15">
      <c r="A1939" s="50"/>
      <c r="B1939" s="65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</row>
    <row r="1940" spans="1:16" ht="15">
      <c r="A1940" s="50"/>
      <c r="B1940" s="65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</row>
    <row r="1941" spans="1:16" ht="15">
      <c r="A1941" s="50"/>
      <c r="B1941" s="65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</row>
    <row r="1942" spans="1:16" ht="15">
      <c r="A1942" s="50"/>
      <c r="B1942" s="65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</row>
    <row r="1943" spans="1:16" ht="15">
      <c r="A1943" s="50"/>
      <c r="B1943" s="65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</row>
    <row r="1944" spans="1:16" ht="15">
      <c r="A1944" s="50"/>
      <c r="B1944" s="65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</row>
    <row r="1945" spans="1:16" ht="15">
      <c r="A1945" s="50"/>
      <c r="B1945" s="6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</row>
    <row r="1946" spans="1:16" ht="15">
      <c r="A1946" s="50"/>
      <c r="B1946" s="65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</row>
    <row r="1947" spans="1:16" ht="15">
      <c r="A1947" s="50"/>
      <c r="B1947" s="65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</row>
    <row r="1948" spans="1:16" ht="15">
      <c r="A1948" s="50"/>
      <c r="B1948" s="65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</row>
    <row r="1949" spans="1:16" ht="15">
      <c r="A1949" s="50"/>
      <c r="B1949" s="65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</row>
    <row r="1950" spans="1:16" ht="15">
      <c r="A1950" s="50"/>
      <c r="B1950" s="65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</row>
    <row r="1951" spans="1:16" ht="15">
      <c r="A1951" s="50"/>
      <c r="B1951" s="65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</row>
    <row r="1952" spans="1:16" ht="15">
      <c r="A1952" s="50"/>
      <c r="B1952" s="65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</row>
    <row r="1953" spans="1:16" ht="15">
      <c r="A1953" s="50"/>
      <c r="B1953" s="65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</row>
    <row r="1954" spans="1:16" ht="15">
      <c r="A1954" s="50"/>
      <c r="B1954" s="65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</row>
    <row r="1955" spans="1:16" ht="15">
      <c r="A1955" s="50"/>
      <c r="B1955" s="6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</row>
    <row r="1956" spans="1:16" ht="15">
      <c r="A1956" s="50"/>
      <c r="B1956" s="65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</row>
    <row r="1957" spans="1:16" ht="15">
      <c r="A1957" s="50"/>
      <c r="B1957" s="65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</row>
    <row r="1958" spans="1:16" ht="15">
      <c r="A1958" s="50"/>
      <c r="B1958" s="65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</row>
    <row r="1959" spans="1:16" ht="15">
      <c r="A1959" s="50"/>
      <c r="B1959" s="65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</row>
    <row r="1960" spans="1:16" ht="15">
      <c r="A1960" s="50"/>
      <c r="B1960" s="65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</row>
    <row r="1961" spans="1:16" ht="15">
      <c r="A1961" s="50"/>
      <c r="B1961" s="65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</row>
    <row r="1962" spans="1:16" ht="15">
      <c r="A1962" s="50"/>
      <c r="B1962" s="65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</row>
    <row r="1963" spans="1:16" ht="15">
      <c r="A1963" s="50"/>
      <c r="B1963" s="65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</row>
    <row r="1964" spans="1:16" ht="15">
      <c r="A1964" s="50"/>
      <c r="B1964" s="65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</row>
    <row r="1965" spans="1:16" ht="15">
      <c r="A1965" s="50"/>
      <c r="B1965" s="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</row>
    <row r="1966" spans="1:16" ht="15">
      <c r="A1966" s="50"/>
      <c r="B1966" s="65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</row>
    <row r="1967" spans="1:16" ht="15">
      <c r="A1967" s="50"/>
      <c r="B1967" s="65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</row>
    <row r="1968" spans="1:16" ht="15">
      <c r="A1968" s="50"/>
      <c r="B1968" s="65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</row>
    <row r="1969" spans="1:16" ht="15">
      <c r="A1969" s="50"/>
      <c r="B1969" s="65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</row>
    <row r="1970" spans="1:16" ht="15">
      <c r="A1970" s="50"/>
      <c r="B1970" s="65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</row>
    <row r="1971" spans="1:16" ht="15">
      <c r="A1971" s="50"/>
      <c r="B1971" s="65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</row>
    <row r="1972" spans="1:16" ht="15">
      <c r="A1972" s="50"/>
      <c r="B1972" s="65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</row>
    <row r="1973" spans="1:16" ht="15">
      <c r="A1973" s="50"/>
      <c r="B1973" s="65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</row>
    <row r="1974" spans="1:16" ht="15">
      <c r="A1974" s="50"/>
      <c r="B1974" s="65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</row>
    <row r="1975" spans="1:16" ht="15">
      <c r="A1975" s="50"/>
      <c r="B1975" s="6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</row>
    <row r="1976" spans="1:16" ht="15">
      <c r="A1976" s="50"/>
      <c r="B1976" s="65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</row>
    <row r="1977" spans="1:16" ht="15">
      <c r="A1977" s="50"/>
      <c r="B1977" s="65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</row>
    <row r="1978" spans="1:16" ht="15">
      <c r="A1978" s="50"/>
      <c r="B1978" s="65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</row>
    <row r="1979" spans="1:16" ht="15">
      <c r="A1979" s="50"/>
      <c r="B1979" s="65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</row>
    <row r="1980" spans="1:16" ht="15">
      <c r="A1980" s="50"/>
      <c r="B1980" s="65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</row>
    <row r="1981" spans="1:16" ht="15">
      <c r="A1981" s="50"/>
      <c r="B1981" s="65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</row>
    <row r="1982" spans="1:16" ht="15">
      <c r="A1982" s="50"/>
      <c r="B1982" s="65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</row>
    <row r="1983" spans="1:16" ht="15">
      <c r="A1983" s="50"/>
      <c r="B1983" s="65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</row>
    <row r="1984" spans="1:16" ht="15">
      <c r="A1984" s="50"/>
      <c r="B1984" s="65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</row>
    <row r="1985" spans="1:16" ht="15">
      <c r="A1985" s="50"/>
      <c r="B1985" s="6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</row>
    <row r="1986" spans="1:16" ht="15">
      <c r="A1986" s="50"/>
      <c r="B1986" s="65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</row>
    <row r="1987" spans="1:16" ht="15">
      <c r="A1987" s="50"/>
      <c r="B1987" s="65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</row>
    <row r="1988" spans="1:16" ht="15">
      <c r="A1988" s="50"/>
      <c r="B1988" s="65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</row>
    <row r="1989" spans="1:16" ht="15">
      <c r="A1989" s="50"/>
      <c r="B1989" s="65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</row>
    <row r="1990" spans="1:16" ht="15">
      <c r="A1990" s="50"/>
      <c r="B1990" s="65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</row>
    <row r="1991" spans="1:16" ht="15">
      <c r="A1991" s="50"/>
      <c r="B1991" s="65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</row>
    <row r="1992" spans="1:16" ht="15">
      <c r="A1992" s="50"/>
      <c r="B1992" s="65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</row>
    <row r="1993" spans="1:16" ht="15">
      <c r="A1993" s="50"/>
      <c r="B1993" s="65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</row>
    <row r="1994" spans="1:16" ht="15">
      <c r="A1994" s="50"/>
      <c r="B1994" s="65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</row>
    <row r="1995" spans="1:16" ht="15">
      <c r="A1995" s="50"/>
      <c r="B1995" s="6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</row>
    <row r="1996" spans="1:16" ht="15">
      <c r="A1996" s="50"/>
      <c r="B1996" s="65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</row>
    <row r="1997" spans="1:16" ht="15">
      <c r="A1997" s="50"/>
      <c r="B1997" s="65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</row>
    <row r="1998" spans="1:16" ht="15">
      <c r="A1998" s="50"/>
      <c r="B1998" s="65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</row>
    <row r="1999" spans="1:16" ht="15">
      <c r="A1999" s="50"/>
      <c r="B1999" s="65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</row>
    <row r="2000" spans="1:16" ht="15">
      <c r="A2000" s="50"/>
      <c r="B2000" s="65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</row>
    <row r="2001" spans="1:16" ht="15">
      <c r="A2001" s="50"/>
      <c r="B2001" s="65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</row>
    <row r="2002" spans="1:16" ht="15">
      <c r="A2002" s="50"/>
      <c r="B2002" s="65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</row>
    <row r="2003" spans="1:16" ht="15">
      <c r="A2003" s="50"/>
      <c r="B2003" s="65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</row>
    <row r="2004" spans="1:16" ht="15">
      <c r="A2004" s="50"/>
      <c r="B2004" s="65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</row>
    <row r="2005" spans="1:16" ht="15">
      <c r="A2005" s="50"/>
      <c r="B2005" s="6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</row>
    <row r="2006" spans="1:16" ht="15">
      <c r="A2006" s="50"/>
      <c r="B2006" s="65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</row>
    <row r="2007" spans="1:16" ht="15">
      <c r="A2007" s="50"/>
      <c r="B2007" s="65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</row>
    <row r="2008" spans="1:16" ht="15">
      <c r="A2008" s="50"/>
      <c r="B2008" s="65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</row>
    <row r="2009" spans="1:16" ht="15">
      <c r="A2009" s="50"/>
      <c r="B2009" s="65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</row>
    <row r="2010" spans="1:16" ht="15">
      <c r="A2010" s="50"/>
      <c r="B2010" s="65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</row>
    <row r="2011" spans="1:16" ht="15">
      <c r="A2011" s="50"/>
      <c r="B2011" s="65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</row>
    <row r="2012" spans="1:16" ht="15">
      <c r="A2012" s="50"/>
      <c r="B2012" s="65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</row>
    <row r="2013" spans="1:16" ht="15">
      <c r="A2013" s="50"/>
      <c r="B2013" s="65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</row>
    <row r="2014" spans="1:16" ht="15">
      <c r="A2014" s="50"/>
      <c r="B2014" s="65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</row>
    <row r="2015" spans="1:16" ht="15">
      <c r="A2015" s="50"/>
      <c r="B2015" s="6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</row>
    <row r="2016" spans="1:16" ht="15">
      <c r="A2016" s="50"/>
      <c r="B2016" s="65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</row>
    <row r="2017" spans="1:16" ht="15">
      <c r="A2017" s="50"/>
      <c r="B2017" s="65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</row>
    <row r="2018" spans="1:16" ht="15">
      <c r="A2018" s="50"/>
      <c r="B2018" s="65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</row>
    <row r="2019" spans="1:16" ht="15">
      <c r="A2019" s="50"/>
      <c r="B2019" s="65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</row>
    <row r="2020" spans="1:16" ht="15">
      <c r="A2020" s="50"/>
      <c r="B2020" s="65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</row>
    <row r="2021" spans="1:16" ht="15">
      <c r="A2021" s="50"/>
      <c r="B2021" s="65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</row>
    <row r="2022" spans="1:16" ht="15">
      <c r="A2022" s="50"/>
      <c r="B2022" s="65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</row>
    <row r="2023" spans="1:16" ht="15">
      <c r="A2023" s="50"/>
      <c r="B2023" s="65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</row>
    <row r="2024" spans="1:16" ht="15">
      <c r="A2024" s="50"/>
      <c r="B2024" s="65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</row>
    <row r="2025" spans="1:16" ht="15">
      <c r="A2025" s="50"/>
      <c r="B2025" s="6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</row>
    <row r="2026" spans="1:16" ht="15">
      <c r="A2026" s="50"/>
      <c r="B2026" s="65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</row>
    <row r="2027" spans="1:16" ht="15">
      <c r="A2027" s="50"/>
      <c r="B2027" s="65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</row>
    <row r="2028" spans="1:16" ht="15">
      <c r="A2028" s="50"/>
      <c r="B2028" s="65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</row>
    <row r="2029" spans="1:16" ht="15">
      <c r="A2029" s="50"/>
      <c r="B2029" s="65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</row>
    <row r="2030" spans="1:16" ht="15">
      <c r="A2030" s="50"/>
      <c r="B2030" s="65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</row>
    <row r="2031" spans="1:16" ht="15">
      <c r="A2031" s="50"/>
      <c r="B2031" s="65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</row>
    <row r="2032" spans="1:16" ht="15">
      <c r="A2032" s="50"/>
      <c r="B2032" s="65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</row>
    <row r="2033" spans="1:16" ht="15">
      <c r="A2033" s="50"/>
      <c r="B2033" s="65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</row>
    <row r="2034" spans="1:16" ht="15">
      <c r="A2034" s="50"/>
      <c r="B2034" s="65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</row>
    <row r="2035" spans="1:16" ht="15">
      <c r="A2035" s="50"/>
      <c r="B2035" s="6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</row>
    <row r="2036" spans="1:16" ht="15">
      <c r="A2036" s="50"/>
      <c r="B2036" s="65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</row>
    <row r="2037" spans="1:16" ht="15">
      <c r="A2037" s="50"/>
      <c r="B2037" s="65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</row>
    <row r="2038" spans="1:16" ht="15">
      <c r="A2038" s="50"/>
      <c r="B2038" s="65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</row>
    <row r="2039" spans="1:16" ht="15">
      <c r="A2039" s="50"/>
      <c r="B2039" s="65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</row>
    <row r="2040" spans="1:16" ht="15">
      <c r="A2040" s="50"/>
      <c r="B2040" s="65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</row>
    <row r="2041" spans="1:16" ht="15">
      <c r="A2041" s="50"/>
      <c r="B2041" s="65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</row>
    <row r="2042" spans="1:16" ht="15">
      <c r="A2042" s="50"/>
      <c r="B2042" s="65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</row>
    <row r="2043" spans="1:16" ht="15">
      <c r="A2043" s="50"/>
      <c r="B2043" s="65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</row>
    <row r="2044" spans="1:16" ht="15">
      <c r="A2044" s="50"/>
      <c r="B2044" s="65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</row>
    <row r="2045" spans="1:16" ht="15">
      <c r="A2045" s="50"/>
      <c r="B2045" s="6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</row>
    <row r="2046" spans="1:16" ht="15">
      <c r="A2046" s="50"/>
      <c r="B2046" s="65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</row>
    <row r="2047" spans="1:16" ht="15">
      <c r="A2047" s="50"/>
      <c r="B2047" s="65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</row>
    <row r="2048" spans="1:16" ht="15">
      <c r="A2048" s="50"/>
      <c r="B2048" s="65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</row>
    <row r="2049" spans="1:16" ht="15">
      <c r="A2049" s="50"/>
      <c r="B2049" s="65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</row>
    <row r="2050" spans="1:16" ht="15">
      <c r="A2050" s="50"/>
      <c r="B2050" s="65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</row>
    <row r="2051" spans="1:16" ht="15">
      <c r="A2051" s="50"/>
      <c r="B2051" s="65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</row>
    <row r="2052" spans="1:16" ht="15">
      <c r="A2052" s="50"/>
      <c r="B2052" s="65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</row>
    <row r="2053" spans="1:16" ht="15">
      <c r="A2053" s="50"/>
      <c r="B2053" s="65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</row>
    <row r="2054" spans="1:16" ht="15">
      <c r="A2054" s="50"/>
      <c r="B2054" s="65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</row>
    <row r="2055" spans="1:16" ht="15">
      <c r="A2055" s="50"/>
      <c r="B2055" s="6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</row>
    <row r="2056" spans="1:16" ht="15">
      <c r="A2056" s="50"/>
      <c r="B2056" s="65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</row>
    <row r="2057" spans="1:16" ht="15">
      <c r="A2057" s="50"/>
      <c r="B2057" s="65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</row>
    <row r="2058" spans="1:16" ht="15">
      <c r="A2058" s="50"/>
      <c r="B2058" s="65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</row>
    <row r="2059" spans="1:16" ht="15">
      <c r="A2059" s="50"/>
      <c r="B2059" s="65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</row>
    <row r="2060" spans="1:16" ht="15">
      <c r="A2060" s="50"/>
      <c r="B2060" s="65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</row>
    <row r="2061" spans="1:16" ht="15">
      <c r="A2061" s="50"/>
      <c r="B2061" s="65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</row>
    <row r="2062" spans="1:16" ht="15">
      <c r="A2062" s="50"/>
      <c r="B2062" s="65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</row>
    <row r="2063" spans="1:16" ht="15">
      <c r="A2063" s="50"/>
      <c r="B2063" s="65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</row>
    <row r="2064" spans="1:16" ht="15">
      <c r="A2064" s="50"/>
      <c r="B2064" s="65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</row>
    <row r="2065" spans="1:16" ht="15">
      <c r="A2065" s="50"/>
      <c r="B2065" s="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</row>
    <row r="2066" spans="1:16" ht="15">
      <c r="A2066" s="50"/>
      <c r="B2066" s="65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</row>
    <row r="2067" spans="1:16" ht="15">
      <c r="A2067" s="50"/>
      <c r="B2067" s="65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</row>
    <row r="2068" spans="1:16" ht="15">
      <c r="A2068" s="50"/>
      <c r="B2068" s="65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</row>
    <row r="2069" spans="1:16" ht="15">
      <c r="A2069" s="50"/>
      <c r="B2069" s="65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</row>
    <row r="2070" spans="1:16" ht="15">
      <c r="A2070" s="50"/>
      <c r="B2070" s="65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</row>
    <row r="2071" spans="1:16" ht="15">
      <c r="A2071" s="50"/>
      <c r="B2071" s="65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</row>
    <row r="2072" spans="1:16" ht="15">
      <c r="A2072" s="50"/>
      <c r="B2072" s="65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</row>
    <row r="2073" spans="1:16" ht="15">
      <c r="A2073" s="50"/>
      <c r="B2073" s="65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</row>
    <row r="2074" spans="1:16" ht="15">
      <c r="A2074" s="50"/>
      <c r="B2074" s="65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</row>
    <row r="2075" spans="1:16" ht="15">
      <c r="A2075" s="50"/>
      <c r="B2075" s="6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</row>
    <row r="2076" spans="1:16" ht="15">
      <c r="A2076" s="50"/>
      <c r="B2076" s="65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</row>
    <row r="2077" spans="1:16" ht="15">
      <c r="A2077" s="50"/>
      <c r="B2077" s="65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</row>
    <row r="2078" spans="1:16" ht="15">
      <c r="A2078" s="50"/>
      <c r="B2078" s="65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</row>
    <row r="2079" spans="1:16" ht="15">
      <c r="A2079" s="50"/>
      <c r="B2079" s="65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</row>
    <row r="2080" spans="1:16" ht="15">
      <c r="A2080" s="50"/>
      <c r="B2080" s="65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</row>
    <row r="2081" spans="1:16" ht="15">
      <c r="A2081" s="50"/>
      <c r="B2081" s="65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</row>
    <row r="2082" spans="1:16" ht="15">
      <c r="A2082" s="50"/>
      <c r="B2082" s="65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</row>
    <row r="2083" spans="1:16" ht="15">
      <c r="A2083" s="50"/>
      <c r="B2083" s="65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</row>
    <row r="2084" spans="1:16" ht="15">
      <c r="A2084" s="50"/>
      <c r="B2084" s="65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</row>
    <row r="2085" spans="1:16" ht="15">
      <c r="A2085" s="50"/>
      <c r="B2085" s="6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</row>
    <row r="2086" spans="1:16" ht="15">
      <c r="A2086" s="50"/>
      <c r="B2086" s="65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</row>
    <row r="2087" spans="1:16" ht="15">
      <c r="A2087" s="50"/>
      <c r="B2087" s="65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</row>
    <row r="2088" spans="1:16" ht="15">
      <c r="A2088" s="50"/>
      <c r="B2088" s="65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</row>
    <row r="2089" spans="1:16" ht="15">
      <c r="A2089" s="50"/>
      <c r="B2089" s="65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</row>
    <row r="2090" spans="1:16" ht="15">
      <c r="A2090" s="50"/>
      <c r="B2090" s="65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</row>
    <row r="2091" spans="1:16" ht="15">
      <c r="A2091" s="50"/>
      <c r="B2091" s="65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</row>
    <row r="2092" spans="1:16" ht="15">
      <c r="A2092" s="50"/>
      <c r="B2092" s="65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</row>
    <row r="2093" spans="1:16" ht="15">
      <c r="A2093" s="50"/>
      <c r="B2093" s="65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</row>
    <row r="2094" spans="1:16" ht="15">
      <c r="A2094" s="50"/>
      <c r="B2094" s="65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</row>
    <row r="2095" spans="1:16" ht="15">
      <c r="A2095" s="50"/>
      <c r="B2095" s="6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</row>
    <row r="2096" spans="1:16" ht="15">
      <c r="A2096" s="50"/>
      <c r="B2096" s="65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</row>
    <row r="2097" spans="1:16" ht="15">
      <c r="A2097" s="50"/>
      <c r="B2097" s="65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</row>
    <row r="2098" spans="1:16" ht="15">
      <c r="A2098" s="50"/>
      <c r="B2098" s="65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</row>
    <row r="2099" spans="1:16" ht="15">
      <c r="A2099" s="50"/>
      <c r="B2099" s="65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</row>
    <row r="2100" spans="1:16" ht="15">
      <c r="A2100" s="50"/>
      <c r="B2100" s="65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</row>
    <row r="2101" spans="1:16" ht="15">
      <c r="A2101" s="50"/>
      <c r="B2101" s="65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</row>
    <row r="2102" spans="1:16" ht="15">
      <c r="A2102" s="50"/>
      <c r="B2102" s="65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</row>
    <row r="2103" spans="1:16" ht="15">
      <c r="A2103" s="50"/>
      <c r="B2103" s="65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</row>
    <row r="2104" spans="1:16" ht="15">
      <c r="A2104" s="50"/>
      <c r="B2104" s="65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</row>
    <row r="2105" spans="1:16" ht="15">
      <c r="A2105" s="50"/>
      <c r="B2105" s="6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</row>
    <row r="2106" spans="1:16" ht="15">
      <c r="A2106" s="50"/>
      <c r="B2106" s="65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</row>
    <row r="2107" spans="1:16" ht="15">
      <c r="A2107" s="50"/>
      <c r="B2107" s="65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</row>
    <row r="2108" spans="1:16" ht="15">
      <c r="A2108" s="50"/>
      <c r="B2108" s="65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</row>
    <row r="2109" spans="1:16" ht="15">
      <c r="A2109" s="50"/>
      <c r="B2109" s="65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</row>
    <row r="2110" spans="1:16" ht="15">
      <c r="A2110" s="50"/>
      <c r="B2110" s="65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</row>
    <row r="2111" spans="1:16" ht="15">
      <c r="A2111" s="50"/>
      <c r="B2111" s="65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</row>
    <row r="2112" spans="1:16" ht="15">
      <c r="A2112" s="50"/>
      <c r="B2112" s="65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</row>
    <row r="2113" spans="1:16" ht="15">
      <c r="A2113" s="50"/>
      <c r="B2113" s="65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</row>
    <row r="2114" spans="1:16" ht="15">
      <c r="A2114" s="50"/>
      <c r="B2114" s="65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</row>
    <row r="2115" spans="1:16" ht="15">
      <c r="A2115" s="50"/>
      <c r="B2115" s="6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</row>
    <row r="2116" spans="1:16" ht="15">
      <c r="A2116" s="50"/>
      <c r="B2116" s="65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</row>
    <row r="2117" spans="1:16" ht="15">
      <c r="A2117" s="50"/>
      <c r="B2117" s="65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</row>
    <row r="2118" spans="1:16" ht="15">
      <c r="A2118" s="50"/>
      <c r="B2118" s="65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</row>
    <row r="2119" spans="1:16" ht="15">
      <c r="A2119" s="50"/>
      <c r="B2119" s="65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</row>
    <row r="2120" spans="1:16" ht="15">
      <c r="A2120" s="50"/>
      <c r="B2120" s="65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</row>
    <row r="2121" spans="1:16" ht="15">
      <c r="A2121" s="50"/>
      <c r="B2121" s="65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</row>
    <row r="2122" spans="1:16" ht="15">
      <c r="A2122" s="50"/>
      <c r="B2122" s="65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</row>
    <row r="2123" spans="1:16" ht="15">
      <c r="A2123" s="50"/>
      <c r="B2123" s="65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</row>
    <row r="2124" spans="1:16" ht="15">
      <c r="A2124" s="50"/>
      <c r="B2124" s="65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</row>
    <row r="2125" spans="1:16" ht="15">
      <c r="A2125" s="50"/>
      <c r="B2125" s="6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</row>
    <row r="2126" spans="1:16" ht="15">
      <c r="A2126" s="50"/>
      <c r="B2126" s="65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</row>
    <row r="2127" spans="1:16" ht="15">
      <c r="A2127" s="50"/>
      <c r="B2127" s="65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</row>
    <row r="2128" spans="1:16" ht="15">
      <c r="A2128" s="50"/>
      <c r="B2128" s="65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</row>
    <row r="2129" spans="1:16" ht="15">
      <c r="A2129" s="50"/>
      <c r="B2129" s="65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</row>
    <row r="2130" spans="1:16" ht="15">
      <c r="A2130" s="50"/>
      <c r="B2130" s="65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</row>
    <row r="2131" spans="1:16" ht="15">
      <c r="A2131" s="50"/>
      <c r="B2131" s="65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</row>
    <row r="2132" spans="1:16" ht="15">
      <c r="A2132" s="50"/>
      <c r="B2132" s="65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</row>
    <row r="2133" spans="1:16" ht="15">
      <c r="A2133" s="50"/>
      <c r="B2133" s="65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</row>
    <row r="2134" spans="1:16" ht="15">
      <c r="A2134" s="50"/>
      <c r="B2134" s="65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</row>
    <row r="2135" spans="1:16" ht="15">
      <c r="A2135" s="50"/>
      <c r="B2135" s="6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</row>
    <row r="2136" spans="1:16" ht="15">
      <c r="A2136" s="50"/>
      <c r="B2136" s="65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</row>
    <row r="2137" spans="1:16" ht="15">
      <c r="A2137" s="50"/>
      <c r="B2137" s="65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</row>
    <row r="2138" spans="1:16" ht="15">
      <c r="A2138" s="50"/>
      <c r="B2138" s="65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</row>
    <row r="2139" spans="1:16" ht="15">
      <c r="A2139" s="50"/>
      <c r="B2139" s="65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</row>
    <row r="2140" spans="1:16" ht="15">
      <c r="A2140" s="50"/>
      <c r="B2140" s="65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</row>
    <row r="2141" spans="1:16" ht="15">
      <c r="A2141" s="50"/>
      <c r="B2141" s="65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</row>
    <row r="2142" spans="1:16" ht="15">
      <c r="A2142" s="50"/>
      <c r="B2142" s="65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</row>
    <row r="2143" spans="1:16" ht="15">
      <c r="A2143" s="50"/>
      <c r="B2143" s="65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</row>
    <row r="2144" spans="1:16" ht="15">
      <c r="A2144" s="50"/>
      <c r="B2144" s="65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</row>
    <row r="2145" spans="1:16" ht="15">
      <c r="A2145" s="50"/>
      <c r="B2145" s="6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</row>
    <row r="2146" spans="1:16" ht="15">
      <c r="A2146" s="50"/>
      <c r="B2146" s="65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</row>
    <row r="2147" spans="1:16" ht="15">
      <c r="A2147" s="50"/>
      <c r="B2147" s="65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</row>
    <row r="2148" spans="1:16" ht="15">
      <c r="A2148" s="50"/>
      <c r="B2148" s="65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</row>
    <row r="2149" spans="1:16" ht="15">
      <c r="A2149" s="50"/>
      <c r="B2149" s="65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</row>
    <row r="2150" spans="1:16" ht="15">
      <c r="A2150" s="50"/>
      <c r="B2150" s="65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</row>
    <row r="2151" spans="1:16" ht="15">
      <c r="A2151" s="50"/>
      <c r="B2151" s="65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</row>
    <row r="2152" spans="1:16" ht="15">
      <c r="A2152" s="50"/>
      <c r="B2152" s="65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</row>
    <row r="2153" spans="1:16" ht="15">
      <c r="A2153" s="50"/>
      <c r="B2153" s="65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</row>
    <row r="2154" spans="1:16" ht="15">
      <c r="A2154" s="50"/>
      <c r="B2154" s="65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</row>
    <row r="2155" spans="1:16" ht="15">
      <c r="A2155" s="50"/>
      <c r="B2155" s="6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</row>
    <row r="2156" spans="1:16" ht="15">
      <c r="A2156" s="50"/>
      <c r="B2156" s="65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</row>
    <row r="2157" spans="1:16" ht="15">
      <c r="A2157" s="50"/>
      <c r="B2157" s="65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</row>
    <row r="2158" spans="1:16" ht="15">
      <c r="A2158" s="50"/>
      <c r="B2158" s="65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</row>
    <row r="2159" spans="1:16" ht="15">
      <c r="A2159" s="50"/>
      <c r="B2159" s="65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</row>
    <row r="2160" spans="1:16" ht="15">
      <c r="A2160" s="50"/>
      <c r="B2160" s="65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</row>
    <row r="2161" spans="1:16" ht="15">
      <c r="A2161" s="50"/>
      <c r="B2161" s="65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</row>
    <row r="2162" spans="1:16" ht="15">
      <c r="A2162" s="50"/>
      <c r="B2162" s="65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</row>
    <row r="2163" spans="1:16" ht="15">
      <c r="A2163" s="50"/>
      <c r="B2163" s="65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</row>
    <row r="2164" spans="1:16" ht="15">
      <c r="A2164" s="50"/>
      <c r="B2164" s="65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</row>
    <row r="2165" spans="1:16" ht="15">
      <c r="A2165" s="50"/>
      <c r="B2165" s="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</row>
    <row r="2166" spans="1:16" ht="15">
      <c r="A2166" s="50"/>
      <c r="B2166" s="65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</row>
    <row r="2167" spans="1:16" ht="15">
      <c r="A2167" s="50"/>
      <c r="B2167" s="65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</row>
    <row r="2168" spans="1:16" ht="15">
      <c r="A2168" s="50"/>
      <c r="B2168" s="65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</row>
    <row r="2169" spans="1:16" ht="15">
      <c r="A2169" s="50"/>
      <c r="B2169" s="65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</row>
    <row r="2170" spans="1:16" ht="15">
      <c r="A2170" s="50"/>
      <c r="B2170" s="65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</row>
    <row r="2171" spans="1:16" ht="15">
      <c r="A2171" s="50"/>
      <c r="B2171" s="65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</row>
    <row r="2172" spans="1:16" ht="15">
      <c r="A2172" s="50"/>
      <c r="B2172" s="65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</row>
    <row r="2173" spans="1:16" ht="15">
      <c r="A2173" s="50"/>
      <c r="B2173" s="65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</row>
    <row r="2174" spans="1:16" ht="15">
      <c r="A2174" s="50"/>
      <c r="B2174" s="65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</row>
    <row r="2175" spans="1:16" ht="15">
      <c r="A2175" s="50"/>
      <c r="B2175" s="6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</row>
    <row r="2176" spans="1:16" ht="15">
      <c r="A2176" s="50"/>
      <c r="B2176" s="65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</row>
    <row r="2177" spans="1:16" ht="15">
      <c r="A2177" s="50"/>
      <c r="B2177" s="65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</row>
    <row r="2178" spans="1:16" ht="15">
      <c r="A2178" s="50"/>
      <c r="B2178" s="65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</row>
    <row r="2179" spans="1:16" ht="15">
      <c r="A2179" s="50"/>
      <c r="B2179" s="65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</row>
    <row r="2180" spans="1:16" ht="15">
      <c r="A2180" s="50"/>
      <c r="B2180" s="65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</row>
    <row r="2181" spans="1:16" ht="15">
      <c r="A2181" s="50"/>
      <c r="B2181" s="65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</row>
    <row r="2182" spans="1:16" ht="15">
      <c r="A2182" s="50"/>
      <c r="B2182" s="65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</row>
    <row r="2183" spans="1:16" ht="15">
      <c r="A2183" s="50"/>
      <c r="B2183" s="65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</row>
    <row r="2184" spans="1:16" ht="15">
      <c r="A2184" s="50"/>
      <c r="B2184" s="65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</row>
    <row r="2185" spans="1:16" ht="15">
      <c r="A2185" s="50"/>
      <c r="B2185" s="6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</row>
    <row r="2186" spans="1:16" ht="15">
      <c r="A2186" s="50"/>
      <c r="B2186" s="65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</row>
    <row r="2187" spans="1:16" ht="15">
      <c r="A2187" s="50"/>
      <c r="B2187" s="65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</row>
    <row r="2188" spans="1:16" ht="15">
      <c r="A2188" s="50"/>
      <c r="B2188" s="65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</row>
    <row r="2189" spans="1:16" ht="15">
      <c r="A2189" s="50"/>
      <c r="B2189" s="65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</row>
    <row r="2190" spans="1:16" ht="15">
      <c r="A2190" s="50"/>
      <c r="B2190" s="65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</row>
    <row r="2191" spans="1:16" ht="15">
      <c r="A2191" s="50"/>
      <c r="B2191" s="65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</row>
    <row r="2192" spans="1:16" ht="15">
      <c r="A2192" s="50"/>
      <c r="B2192" s="65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</row>
    <row r="2193" spans="1:16" ht="15">
      <c r="A2193" s="50"/>
      <c r="B2193" s="65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</row>
    <row r="2194" spans="1:16" ht="15">
      <c r="A2194" s="50"/>
      <c r="B2194" s="65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</row>
    <row r="2195" spans="1:16" ht="15">
      <c r="A2195" s="50"/>
      <c r="B2195" s="6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</row>
    <row r="2196" spans="1:16" ht="15">
      <c r="A2196" s="50"/>
      <c r="B2196" s="65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</row>
    <row r="2197" spans="1:16" ht="15">
      <c r="A2197" s="50"/>
      <c r="B2197" s="65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</row>
    <row r="2198" spans="1:16" ht="15">
      <c r="A2198" s="50"/>
      <c r="B2198" s="65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</row>
    <row r="2199" spans="1:16" ht="15">
      <c r="A2199" s="50"/>
      <c r="B2199" s="65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</row>
    <row r="2200" spans="1:16" ht="15">
      <c r="A2200" s="50"/>
      <c r="B2200" s="65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</row>
    <row r="2201" spans="1:16" ht="15">
      <c r="A2201" s="50"/>
      <c r="B2201" s="65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</row>
    <row r="2202" spans="1:16" ht="15">
      <c r="A2202" s="50"/>
      <c r="B2202" s="65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</row>
    <row r="2203" spans="1:16" ht="15">
      <c r="A2203" s="50"/>
      <c r="B2203" s="65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</row>
    <row r="2204" spans="1:16" ht="15">
      <c r="A2204" s="50"/>
      <c r="B2204" s="65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</row>
    <row r="2205" spans="1:16" ht="15">
      <c r="A2205" s="50"/>
      <c r="B2205" s="6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</row>
    <row r="2206" spans="1:16" ht="15">
      <c r="A2206" s="50"/>
      <c r="B2206" s="65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</row>
    <row r="2207" spans="1:16" ht="15">
      <c r="A2207" s="50"/>
      <c r="B2207" s="65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</row>
    <row r="2208" spans="1:16" ht="15">
      <c r="A2208" s="50"/>
      <c r="B2208" s="65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</row>
    <row r="2209" spans="1:16" ht="15">
      <c r="A2209" s="50"/>
      <c r="B2209" s="65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</row>
    <row r="2210" spans="1:16" ht="15">
      <c r="A2210" s="50"/>
      <c r="B2210" s="65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</row>
    <row r="2211" spans="1:16" ht="15">
      <c r="A2211" s="50"/>
      <c r="B2211" s="65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</row>
    <row r="2212" spans="1:16" ht="15">
      <c r="A2212" s="50"/>
      <c r="B2212" s="65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</row>
    <row r="2213" spans="1:16" ht="15">
      <c r="A2213" s="50"/>
      <c r="B2213" s="65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</row>
    <row r="2214" spans="1:16" ht="15">
      <c r="A2214" s="50"/>
      <c r="B2214" s="65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</row>
    <row r="2215" spans="1:16" ht="15">
      <c r="A2215" s="50"/>
      <c r="B2215" s="6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</row>
    <row r="2216" spans="1:16" ht="15">
      <c r="A2216" s="50"/>
      <c r="B2216" s="65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</row>
    <row r="2217" spans="1:16" ht="15">
      <c r="A2217" s="50"/>
      <c r="B2217" s="65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</row>
    <row r="2218" spans="1:16" ht="15">
      <c r="A2218" s="50"/>
      <c r="B2218" s="65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</row>
    <row r="2219" spans="1:16" ht="15">
      <c r="A2219" s="50"/>
      <c r="B2219" s="65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</row>
    <row r="2220" spans="1:16" ht="15">
      <c r="A2220" s="50"/>
      <c r="B2220" s="65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</row>
    <row r="2221" spans="1:16" ht="15">
      <c r="A2221" s="50"/>
      <c r="B2221" s="65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</row>
    <row r="2222" spans="1:16" ht="15">
      <c r="A2222" s="50"/>
      <c r="B2222" s="65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</row>
    <row r="2223" spans="1:16" ht="15">
      <c r="A2223" s="50"/>
      <c r="B2223" s="65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</row>
    <row r="2224" spans="1:16" ht="15">
      <c r="A2224" s="50"/>
      <c r="B2224" s="65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</row>
    <row r="2225" spans="1:16" ht="15">
      <c r="A2225" s="50"/>
      <c r="B2225" s="6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</row>
    <row r="2226" spans="1:16" ht="15">
      <c r="A2226" s="50"/>
      <c r="B2226" s="65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</row>
    <row r="2227" spans="1:16" ht="15">
      <c r="A2227" s="50"/>
      <c r="B2227" s="65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</row>
    <row r="2228" spans="1:16" ht="15">
      <c r="A2228" s="50"/>
      <c r="B2228" s="65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</row>
    <row r="2229" spans="1:16" ht="15">
      <c r="A2229" s="50"/>
      <c r="B2229" s="65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</row>
    <row r="2230" spans="1:16" ht="15">
      <c r="A2230" s="50"/>
      <c r="B2230" s="65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</row>
    <row r="2231" spans="1:16" ht="15">
      <c r="A2231" s="50"/>
      <c r="B2231" s="65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</row>
    <row r="2232" spans="1:16" ht="15">
      <c r="A2232" s="50"/>
      <c r="B2232" s="65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</row>
    <row r="2233" spans="1:16" ht="15">
      <c r="A2233" s="50"/>
      <c r="B2233" s="65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</row>
    <row r="2234" spans="1:16" ht="15">
      <c r="A2234" s="50"/>
      <c r="B2234" s="65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</row>
    <row r="2235" spans="1:16" ht="15">
      <c r="A2235" s="50"/>
      <c r="B2235" s="6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</row>
    <row r="2236" spans="1:16" ht="15">
      <c r="A2236" s="50"/>
      <c r="B2236" s="65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</row>
    <row r="2237" spans="1:16" ht="15">
      <c r="A2237" s="50"/>
      <c r="B2237" s="65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</row>
    <row r="2238" spans="1:16" ht="15">
      <c r="A2238" s="50"/>
      <c r="B2238" s="65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</row>
    <row r="2239" spans="1:16" ht="15">
      <c r="A2239" s="50"/>
      <c r="B2239" s="65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</row>
    <row r="2240" spans="1:16" ht="15">
      <c r="A2240" s="50"/>
      <c r="B2240" s="65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</row>
    <row r="2241" spans="1:16" ht="15">
      <c r="A2241" s="50"/>
      <c r="B2241" s="65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</row>
    <row r="2242" spans="1:16" ht="15">
      <c r="A2242" s="50"/>
      <c r="B2242" s="65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</row>
    <row r="2243" spans="1:16" ht="15">
      <c r="A2243" s="50"/>
      <c r="B2243" s="65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</row>
    <row r="2244" spans="1:16" ht="15">
      <c r="A2244" s="50"/>
      <c r="B2244" s="65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</row>
    <row r="2245" spans="1:16" ht="15">
      <c r="A2245" s="50"/>
      <c r="B2245" s="6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</row>
    <row r="2246" spans="1:16" ht="15">
      <c r="A2246" s="50"/>
      <c r="B2246" s="65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</row>
    <row r="2247" spans="1:16" ht="15">
      <c r="A2247" s="50"/>
      <c r="B2247" s="65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</row>
    <row r="2248" spans="1:16" ht="15">
      <c r="A2248" s="50"/>
      <c r="B2248" s="65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</row>
    <row r="2249" spans="1:16" ht="15">
      <c r="A2249" s="50"/>
      <c r="B2249" s="65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</row>
    <row r="2250" spans="1:16" ht="15">
      <c r="A2250" s="50"/>
      <c r="B2250" s="65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</row>
    <row r="2251" spans="1:16" ht="15">
      <c r="A2251" s="50"/>
      <c r="B2251" s="65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</row>
    <row r="2252" spans="1:16" ht="15">
      <c r="A2252" s="50"/>
      <c r="B2252" s="65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</row>
    <row r="2253" spans="1:16" ht="15">
      <c r="A2253" s="50"/>
      <c r="B2253" s="65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</row>
    <row r="2254" spans="1:16" ht="15">
      <c r="A2254" s="50"/>
      <c r="B2254" s="65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</row>
    <row r="2255" spans="1:16" ht="15">
      <c r="A2255" s="50"/>
      <c r="B2255" s="6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</row>
    <row r="2256" spans="1:16" ht="15">
      <c r="A2256" s="50"/>
      <c r="B2256" s="65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</row>
    <row r="2257" spans="1:16" ht="15">
      <c r="A2257" s="50"/>
      <c r="B2257" s="65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</row>
    <row r="2258" spans="1:16" ht="15">
      <c r="A2258" s="50"/>
      <c r="B2258" s="65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</row>
    <row r="2259" spans="1:16" ht="15">
      <c r="A2259" s="50"/>
      <c r="B2259" s="65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</row>
    <row r="2260" spans="1:16" ht="15">
      <c r="A2260" s="50"/>
      <c r="B2260" s="65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</row>
    <row r="2261" spans="1:16" ht="15">
      <c r="A2261" s="50"/>
      <c r="B2261" s="65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</row>
    <row r="2262" spans="1:16" ht="15">
      <c r="A2262" s="50"/>
      <c r="B2262" s="65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</row>
    <row r="2263" spans="1:16" ht="15">
      <c r="A2263" s="50"/>
      <c r="B2263" s="65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</row>
    <row r="2264" spans="1:16" ht="15">
      <c r="A2264" s="50"/>
      <c r="B2264" s="65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</row>
    <row r="2265" spans="1:16" ht="15">
      <c r="A2265" s="50"/>
      <c r="B2265" s="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</row>
    <row r="2266" spans="1:16" ht="15">
      <c r="A2266" s="50"/>
      <c r="B2266" s="65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</row>
    <row r="2267" spans="1:16" ht="15">
      <c r="A2267" s="50"/>
      <c r="B2267" s="65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</row>
    <row r="2268" spans="1:16" ht="15">
      <c r="A2268" s="50"/>
      <c r="B2268" s="65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</row>
    <row r="2269" spans="1:16" ht="15">
      <c r="A2269" s="50"/>
      <c r="B2269" s="65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</row>
    <row r="2270" spans="1:16" ht="15">
      <c r="A2270" s="50"/>
      <c r="B2270" s="65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</row>
    <row r="2271" spans="1:16" ht="15">
      <c r="A2271" s="50"/>
      <c r="B2271" s="65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</row>
    <row r="2272" spans="1:16" ht="15">
      <c r="A2272" s="50"/>
      <c r="B2272" s="65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</row>
    <row r="2273" spans="1:16" ht="15">
      <c r="A2273" s="50"/>
      <c r="B2273" s="65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</row>
    <row r="2274" spans="1:16" ht="15">
      <c r="A2274" s="50"/>
      <c r="B2274" s="65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</row>
    <row r="2275" spans="1:16" ht="15">
      <c r="A2275" s="50"/>
      <c r="B2275" s="6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</row>
    <row r="2276" spans="1:16" ht="15">
      <c r="A2276" s="50"/>
      <c r="B2276" s="65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</row>
    <row r="2277" spans="1:16" ht="15">
      <c r="A2277" s="50"/>
      <c r="B2277" s="65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</row>
    <row r="2278" spans="1:16" ht="15">
      <c r="A2278" s="50"/>
      <c r="B2278" s="65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</row>
    <row r="2279" spans="1:16" ht="15">
      <c r="A2279" s="50"/>
      <c r="B2279" s="65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</row>
    <row r="2280" spans="1:16" ht="15">
      <c r="A2280" s="50"/>
      <c r="B2280" s="65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</row>
    <row r="2281" spans="1:16" ht="15">
      <c r="A2281" s="50"/>
      <c r="B2281" s="65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</row>
    <row r="2282" spans="1:16" ht="15">
      <c r="A2282" s="50"/>
      <c r="B2282" s="65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</row>
    <row r="2283" spans="1:16" ht="15">
      <c r="A2283" s="50"/>
      <c r="B2283" s="65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</row>
    <row r="2284" spans="1:16" ht="15">
      <c r="A2284" s="50"/>
      <c r="B2284" s="65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</row>
    <row r="2285" spans="1:16" ht="15">
      <c r="A2285" s="50"/>
      <c r="B2285" s="6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</row>
    <row r="2286" spans="1:16" ht="15">
      <c r="A2286" s="50"/>
      <c r="B2286" s="65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</row>
    <row r="2287" spans="1:16" ht="15">
      <c r="A2287" s="50"/>
      <c r="B2287" s="65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</row>
    <row r="2288" spans="1:16" ht="15">
      <c r="A2288" s="50"/>
      <c r="B2288" s="65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</row>
    <row r="2289" spans="1:16" ht="15">
      <c r="A2289" s="50"/>
      <c r="B2289" s="65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</row>
    <row r="2290" spans="1:16" ht="15">
      <c r="A2290" s="50"/>
      <c r="B2290" s="65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</row>
    <row r="2291" spans="1:16" ht="15">
      <c r="A2291" s="50"/>
      <c r="B2291" s="65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</row>
    <row r="2292" spans="1:16" ht="15">
      <c r="A2292" s="50"/>
      <c r="B2292" s="65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</row>
    <row r="2293" spans="1:16" ht="15">
      <c r="A2293" s="50"/>
      <c r="B2293" s="65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</row>
    <row r="2294" spans="1:16" ht="15">
      <c r="A2294" s="50"/>
      <c r="B2294" s="65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</row>
    <row r="2295" spans="1:16" ht="15">
      <c r="A2295" s="50"/>
      <c r="B2295" s="6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</row>
    <row r="2296" spans="1:16" ht="15">
      <c r="A2296" s="50"/>
      <c r="B2296" s="65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</row>
    <row r="2297" spans="1:16" ht="15">
      <c r="A2297" s="50"/>
      <c r="B2297" s="65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</row>
    <row r="2298" spans="1:16" ht="15">
      <c r="A2298" s="50"/>
      <c r="B2298" s="65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</row>
    <row r="2299" spans="1:16" ht="15">
      <c r="A2299" s="50"/>
      <c r="B2299" s="65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</row>
    <row r="2300" spans="1:16" ht="15">
      <c r="A2300" s="50"/>
      <c r="B2300" s="65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</row>
    <row r="2301" spans="1:16" ht="15">
      <c r="A2301" s="50"/>
      <c r="B2301" s="65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</row>
    <row r="2302" spans="1:16" ht="15">
      <c r="A2302" s="50"/>
      <c r="B2302" s="65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</row>
    <row r="2303" spans="1:16" ht="15">
      <c r="A2303" s="50"/>
      <c r="B2303" s="65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</row>
    <row r="2304" spans="1:16" ht="15">
      <c r="A2304" s="50"/>
      <c r="B2304" s="65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</row>
    <row r="2305" spans="1:16" ht="15">
      <c r="A2305" s="50"/>
      <c r="B2305" s="6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</row>
    <row r="2306" spans="1:16" ht="15">
      <c r="A2306" s="50"/>
      <c r="B2306" s="65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</row>
    <row r="2307" spans="1:16" ht="15">
      <c r="A2307" s="50"/>
      <c r="B2307" s="65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</row>
    <row r="2308" spans="1:16" ht="15">
      <c r="A2308" s="50"/>
      <c r="B2308" s="65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</row>
    <row r="2309" spans="1:16" ht="15">
      <c r="A2309" s="50"/>
      <c r="B2309" s="65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</row>
    <row r="2310" spans="1:16" ht="15">
      <c r="A2310" s="50"/>
      <c r="B2310" s="65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</row>
    <row r="2311" spans="1:16" ht="15">
      <c r="A2311" s="50"/>
      <c r="B2311" s="65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</row>
    <row r="2312" spans="1:16" ht="15">
      <c r="A2312" s="50"/>
      <c r="B2312" s="65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</row>
    <row r="2313" spans="1:16" ht="15">
      <c r="A2313" s="50"/>
      <c r="B2313" s="65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</row>
    <row r="2314" spans="1:16" ht="15">
      <c r="A2314" s="50"/>
      <c r="B2314" s="65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</row>
    <row r="2315" spans="1:16" ht="15">
      <c r="A2315" s="50"/>
      <c r="B2315" s="6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</row>
    <row r="2316" spans="1:16" ht="15">
      <c r="A2316" s="50"/>
      <c r="B2316" s="65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</row>
    <row r="2317" spans="1:16" ht="15">
      <c r="A2317" s="50"/>
      <c r="B2317" s="65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</row>
    <row r="2318" spans="1:16" ht="15">
      <c r="A2318" s="50"/>
      <c r="B2318" s="65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</row>
    <row r="2319" spans="1:16" ht="15">
      <c r="A2319" s="50"/>
      <c r="B2319" s="65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</row>
    <row r="2320" spans="1:16" ht="15">
      <c r="A2320" s="50"/>
      <c r="B2320" s="65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</row>
    <row r="2321" spans="1:16" ht="15">
      <c r="A2321" s="50"/>
      <c r="B2321" s="65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</row>
    <row r="2322" spans="1:16" ht="15">
      <c r="A2322" s="50"/>
      <c r="B2322" s="65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</row>
    <row r="2323" spans="1:16" ht="15">
      <c r="A2323" s="50"/>
      <c r="B2323" s="65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</row>
    <row r="2324" spans="1:16" ht="15">
      <c r="A2324" s="50"/>
      <c r="B2324" s="65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</row>
    <row r="2325" spans="1:16" ht="15">
      <c r="A2325" s="50"/>
      <c r="B2325" s="6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</row>
    <row r="2326" spans="1:16" ht="15">
      <c r="A2326" s="50"/>
      <c r="B2326" s="65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</row>
    <row r="2327" spans="1:16" ht="15">
      <c r="A2327" s="50"/>
      <c r="B2327" s="65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</row>
    <row r="2328" spans="1:16" ht="15">
      <c r="A2328" s="50"/>
      <c r="B2328" s="65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</row>
    <row r="2329" spans="1:16" ht="15">
      <c r="A2329" s="50"/>
      <c r="B2329" s="65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</row>
    <row r="2330" spans="1:16" ht="15">
      <c r="A2330" s="50"/>
      <c r="B2330" s="65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</row>
    <row r="2331" spans="1:16" ht="15">
      <c r="A2331" s="50"/>
      <c r="B2331" s="65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</row>
    <row r="2332" spans="1:16" ht="15">
      <c r="A2332" s="50"/>
      <c r="B2332" s="65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</row>
    <row r="2333" spans="1:16" ht="15">
      <c r="A2333" s="50"/>
      <c r="B2333" s="65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</row>
    <row r="2334" spans="1:16" ht="15">
      <c r="A2334" s="50"/>
      <c r="B2334" s="65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</row>
    <row r="2335" spans="1:16" ht="15">
      <c r="A2335" s="50"/>
      <c r="B2335" s="6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</row>
    <row r="2336" spans="1:16" ht="15">
      <c r="A2336" s="50"/>
      <c r="B2336" s="65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</row>
    <row r="2337" spans="1:16" ht="15">
      <c r="A2337" s="50"/>
      <c r="B2337" s="65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</row>
    <row r="2338" spans="1:16" ht="15">
      <c r="A2338" s="50"/>
      <c r="B2338" s="65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</row>
    <row r="2339" spans="1:16" ht="15">
      <c r="A2339" s="50"/>
      <c r="B2339" s="65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</row>
    <row r="2340" spans="1:16" ht="15">
      <c r="A2340" s="50"/>
      <c r="B2340" s="65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</row>
    <row r="2341" spans="1:16" ht="15">
      <c r="A2341" s="50"/>
      <c r="B2341" s="65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</row>
    <row r="2342" spans="1:16" ht="15">
      <c r="A2342" s="50"/>
      <c r="B2342" s="65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</row>
    <row r="2343" spans="1:16" ht="15">
      <c r="A2343" s="50"/>
      <c r="B2343" s="65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</row>
    <row r="2344" spans="1:16" ht="15">
      <c r="A2344" s="50"/>
      <c r="B2344" s="65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</row>
    <row r="2345" spans="1:16" ht="15">
      <c r="A2345" s="50"/>
      <c r="B2345" s="6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</row>
    <row r="2346" spans="1:16" ht="15">
      <c r="A2346" s="50"/>
      <c r="B2346" s="65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</row>
    <row r="2347" spans="1:16" ht="15">
      <c r="A2347" s="50"/>
      <c r="B2347" s="65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</row>
    <row r="2348" spans="1:16" ht="15">
      <c r="A2348" s="50"/>
      <c r="B2348" s="65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</row>
    <row r="2349" spans="1:16" ht="15">
      <c r="A2349" s="50"/>
      <c r="B2349" s="65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</row>
    <row r="2350" spans="1:16" ht="15">
      <c r="A2350" s="50"/>
      <c r="B2350" s="65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</row>
    <row r="2351" spans="1:16" ht="15">
      <c r="A2351" s="50"/>
      <c r="B2351" s="65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</row>
    <row r="2352" spans="1:16" ht="15">
      <c r="A2352" s="50"/>
      <c r="B2352" s="65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</row>
    <row r="2353" spans="1:16" ht="15">
      <c r="A2353" s="50"/>
      <c r="B2353" s="65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</row>
    <row r="2354" spans="1:16" ht="15">
      <c r="A2354" s="50"/>
      <c r="B2354" s="65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</row>
    <row r="2355" spans="1:16" ht="15">
      <c r="A2355" s="50"/>
      <c r="B2355" s="6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</row>
    <row r="2356" spans="1:16" ht="15">
      <c r="A2356" s="50"/>
      <c r="B2356" s="65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</row>
    <row r="2357" spans="1:16" ht="15">
      <c r="A2357" s="50"/>
      <c r="B2357" s="65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</row>
    <row r="2358" spans="1:16" ht="15">
      <c r="A2358" s="50"/>
      <c r="B2358" s="65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</row>
    <row r="2359" spans="1:16" ht="15">
      <c r="A2359" s="50"/>
      <c r="B2359" s="65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</row>
    <row r="2360" spans="1:16" ht="15">
      <c r="A2360" s="50"/>
      <c r="B2360" s="65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</row>
    <row r="2361" spans="1:16" ht="15">
      <c r="A2361" s="50"/>
      <c r="B2361" s="65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</row>
    <row r="2362" spans="1:16" ht="15">
      <c r="A2362" s="50"/>
      <c r="B2362" s="65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</row>
    <row r="2363" spans="1:16" ht="15">
      <c r="A2363" s="50"/>
      <c r="B2363" s="65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</row>
    <row r="2364" spans="1:16" ht="15">
      <c r="A2364" s="50"/>
      <c r="B2364" s="65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</row>
    <row r="2365" spans="1:16" ht="15">
      <c r="A2365" s="50"/>
      <c r="B2365" s="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</row>
    <row r="2366" spans="1:16" ht="15">
      <c r="A2366" s="50"/>
      <c r="B2366" s="65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</row>
    <row r="2367" spans="1:16" ht="15">
      <c r="A2367" s="50"/>
      <c r="B2367" s="65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</row>
    <row r="2368" spans="1:16" ht="15">
      <c r="A2368" s="50"/>
      <c r="B2368" s="65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</row>
    <row r="2369" spans="1:16" ht="15">
      <c r="A2369" s="50"/>
      <c r="B2369" s="65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</row>
    <row r="2370" spans="1:16" ht="15">
      <c r="A2370" s="50"/>
      <c r="B2370" s="65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</row>
    <row r="2371" spans="1:16" ht="15">
      <c r="A2371" s="50"/>
      <c r="B2371" s="65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</row>
    <row r="2372" spans="1:16" ht="15">
      <c r="A2372" s="50"/>
      <c r="B2372" s="65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</row>
    <row r="2373" spans="1:16" ht="15">
      <c r="A2373" s="50"/>
      <c r="B2373" s="65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</row>
    <row r="2374" spans="1:16" ht="15">
      <c r="A2374" s="50"/>
      <c r="B2374" s="65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</row>
    <row r="2375" spans="1:16" ht="15">
      <c r="A2375" s="50"/>
      <c r="B2375" s="6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</row>
    <row r="2376" spans="1:16" ht="15">
      <c r="A2376" s="50"/>
      <c r="B2376" s="65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</row>
    <row r="2377" spans="1:16" ht="15">
      <c r="A2377" s="50"/>
      <c r="B2377" s="65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</row>
    <row r="2378" spans="1:16" ht="15">
      <c r="A2378" s="50"/>
      <c r="B2378" s="65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</row>
    <row r="2379" spans="1:16" ht="15">
      <c r="A2379" s="50"/>
      <c r="B2379" s="65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</row>
    <row r="2380" spans="1:16" ht="15">
      <c r="A2380" s="50"/>
      <c r="B2380" s="65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</row>
    <row r="2381" spans="1:16" ht="15">
      <c r="A2381" s="50"/>
      <c r="B2381" s="65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</row>
    <row r="2382" spans="1:16" ht="15">
      <c r="A2382" s="50"/>
      <c r="B2382" s="65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</row>
    <row r="2383" spans="1:16" ht="15">
      <c r="A2383" s="50"/>
      <c r="B2383" s="65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</row>
    <row r="2384" spans="1:16" ht="15">
      <c r="A2384" s="50"/>
      <c r="B2384" s="65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</row>
    <row r="2385" spans="1:16" ht="15">
      <c r="A2385" s="50"/>
      <c r="B2385" s="6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</row>
    <row r="2386" spans="1:16" ht="15">
      <c r="A2386" s="50"/>
      <c r="B2386" s="65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</row>
    <row r="2387" spans="1:16" ht="15">
      <c r="A2387" s="50"/>
      <c r="B2387" s="65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</row>
    <row r="2388" spans="1:16" ht="15">
      <c r="A2388" s="50"/>
      <c r="B2388" s="65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</row>
    <row r="2389" spans="1:16" ht="15">
      <c r="A2389" s="50"/>
      <c r="B2389" s="65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</row>
    <row r="2390" spans="1:16" ht="15">
      <c r="A2390" s="50"/>
      <c r="B2390" s="65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</row>
    <row r="2391" spans="1:16" ht="15">
      <c r="A2391" s="50"/>
      <c r="B2391" s="65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</row>
    <row r="2392" spans="1:16" ht="15">
      <c r="A2392" s="50"/>
      <c r="B2392" s="65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</row>
    <row r="2393" spans="1:16" ht="15">
      <c r="A2393" s="50"/>
      <c r="B2393" s="65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</row>
    <row r="2394" spans="1:16" ht="15">
      <c r="A2394" s="50"/>
      <c r="B2394" s="65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</row>
    <row r="2395" spans="1:16" ht="15">
      <c r="A2395" s="50"/>
      <c r="B2395" s="6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</row>
    <row r="2396" spans="1:16" ht="15">
      <c r="A2396" s="50"/>
      <c r="B2396" s="65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</row>
    <row r="2397" spans="1:16" ht="15">
      <c r="A2397" s="50"/>
      <c r="B2397" s="65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</row>
    <row r="2398" spans="1:16" ht="15">
      <c r="A2398" s="50"/>
      <c r="B2398" s="65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</row>
    <row r="2399" spans="1:16" ht="15">
      <c r="A2399" s="50"/>
      <c r="B2399" s="65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</row>
    <row r="2400" spans="1:16" ht="15">
      <c r="A2400" s="50"/>
      <c r="B2400" s="65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</row>
    <row r="2401" spans="1:16" ht="15">
      <c r="A2401" s="50"/>
      <c r="B2401" s="65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</row>
    <row r="2402" spans="1:16" ht="15">
      <c r="A2402" s="50"/>
      <c r="B2402" s="65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</row>
    <row r="2403" spans="1:16" ht="15">
      <c r="A2403" s="50"/>
      <c r="B2403" s="65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</row>
    <row r="2404" spans="1:16" ht="15">
      <c r="A2404" s="50"/>
      <c r="B2404" s="65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</row>
    <row r="2405" spans="1:16" ht="15">
      <c r="A2405" s="50"/>
      <c r="B2405" s="6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</row>
    <row r="2406" spans="1:16" ht="15">
      <c r="A2406" s="50"/>
      <c r="B2406" s="65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</row>
    <row r="2407" spans="1:16" ht="15">
      <c r="A2407" s="50"/>
      <c r="B2407" s="65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</row>
    <row r="2408" spans="1:16" ht="15">
      <c r="A2408" s="50"/>
      <c r="B2408" s="65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</row>
    <row r="2409" spans="1:16" ht="15">
      <c r="A2409" s="50"/>
      <c r="B2409" s="65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</row>
    <row r="2410" spans="1:16" ht="15">
      <c r="A2410" s="50"/>
      <c r="B2410" s="65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</row>
    <row r="2411" spans="1:16" ht="15">
      <c r="A2411" s="50"/>
      <c r="B2411" s="65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</row>
    <row r="2412" spans="1:16" ht="15">
      <c r="A2412" s="50"/>
      <c r="B2412" s="65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</row>
    <row r="2413" spans="1:16" ht="15">
      <c r="A2413" s="50"/>
      <c r="B2413" s="65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</row>
    <row r="2414" spans="1:16" ht="15">
      <c r="A2414" s="50"/>
      <c r="B2414" s="65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</row>
    <row r="2415" spans="1:16" ht="15">
      <c r="A2415" s="50"/>
      <c r="B2415" s="6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</row>
    <row r="2416" spans="1:16" ht="15">
      <c r="A2416" s="50"/>
      <c r="B2416" s="65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</row>
    <row r="2417" spans="1:16" ht="15">
      <c r="A2417" s="50"/>
      <c r="B2417" s="65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</row>
    <row r="2418" spans="1:16" ht="15">
      <c r="A2418" s="50"/>
      <c r="B2418" s="65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</row>
    <row r="2419" spans="1:16" ht="15">
      <c r="A2419" s="50"/>
      <c r="B2419" s="65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</row>
    <row r="2420" spans="1:16" ht="15">
      <c r="A2420" s="50"/>
      <c r="B2420" s="65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</row>
    <row r="2421" spans="1:16" ht="15">
      <c r="A2421" s="50"/>
      <c r="B2421" s="65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</row>
    <row r="2422" spans="1:16" ht="15">
      <c r="A2422" s="50"/>
      <c r="B2422" s="65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</row>
    <row r="2423" spans="1:16" ht="15">
      <c r="A2423" s="50"/>
      <c r="B2423" s="65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</row>
    <row r="2424" spans="1:16" ht="15">
      <c r="A2424" s="50"/>
      <c r="B2424" s="65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</row>
    <row r="2425" spans="1:16" ht="15">
      <c r="A2425" s="50"/>
      <c r="B2425" s="6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</row>
    <row r="2426" spans="1:16" ht="15">
      <c r="A2426" s="50"/>
      <c r="B2426" s="65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</row>
    <row r="2427" spans="1:16" ht="15">
      <c r="A2427" s="50"/>
      <c r="B2427" s="65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</row>
    <row r="2428" spans="1:16" ht="15">
      <c r="A2428" s="50"/>
      <c r="B2428" s="65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</row>
    <row r="2429" spans="1:16" ht="15">
      <c r="A2429" s="50"/>
      <c r="B2429" s="65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</row>
    <row r="2430" spans="1:16" ht="15">
      <c r="A2430" s="50"/>
      <c r="B2430" s="65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</row>
    <row r="2431" spans="1:16" ht="15">
      <c r="A2431" s="50"/>
      <c r="B2431" s="65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</row>
    <row r="2432" spans="1:16" ht="15">
      <c r="A2432" s="50"/>
      <c r="B2432" s="65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</row>
    <row r="2433" spans="1:16" ht="15">
      <c r="A2433" s="50"/>
      <c r="B2433" s="65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</row>
    <row r="2434" spans="1:16" ht="15">
      <c r="A2434" s="50"/>
      <c r="B2434" s="65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</row>
    <row r="2435" spans="1:16" ht="15">
      <c r="A2435" s="50"/>
      <c r="B2435" s="6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</row>
    <row r="2436" spans="1:16" ht="15">
      <c r="A2436" s="50"/>
      <c r="B2436" s="65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</row>
    <row r="2437" spans="1:16" ht="15">
      <c r="A2437" s="50"/>
      <c r="B2437" s="65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</row>
    <row r="2438" spans="1:16" ht="15">
      <c r="A2438" s="50"/>
      <c r="B2438" s="65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</row>
    <row r="2439" spans="1:16" ht="15">
      <c r="A2439" s="50"/>
      <c r="B2439" s="65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</row>
    <row r="2440" spans="1:16" ht="15">
      <c r="A2440" s="50"/>
      <c r="B2440" s="65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</row>
    <row r="2441" spans="1:16" ht="15">
      <c r="A2441" s="50"/>
      <c r="B2441" s="65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</row>
    <row r="2442" spans="1:16" ht="15">
      <c r="A2442" s="50"/>
      <c r="B2442" s="65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</row>
    <row r="2443" spans="1:16" ht="15">
      <c r="A2443" s="50"/>
      <c r="B2443" s="65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</row>
    <row r="2444" spans="1:16" ht="15">
      <c r="A2444" s="50"/>
      <c r="B2444" s="65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</row>
    <row r="2445" spans="1:16" ht="15">
      <c r="A2445" s="50"/>
      <c r="B2445" s="6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</row>
    <row r="2446" spans="1:16" ht="15">
      <c r="A2446" s="50"/>
      <c r="B2446" s="65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</row>
    <row r="2447" spans="1:16" ht="15">
      <c r="A2447" s="50"/>
      <c r="B2447" s="65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</row>
    <row r="2448" spans="1:16" ht="15">
      <c r="A2448" s="50"/>
      <c r="B2448" s="65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</row>
    <row r="2449" spans="1:16" ht="15">
      <c r="A2449" s="50"/>
      <c r="B2449" s="65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</row>
    <row r="2450" spans="1:16" ht="15">
      <c r="A2450" s="50"/>
      <c r="B2450" s="65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</row>
    <row r="2451" spans="1:16" ht="15">
      <c r="A2451" s="50"/>
      <c r="B2451" s="65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</row>
    <row r="2452" spans="1:16" ht="15">
      <c r="A2452" s="50"/>
      <c r="B2452" s="65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</row>
    <row r="2453" spans="1:16" ht="15">
      <c r="A2453" s="50"/>
      <c r="B2453" s="65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</row>
    <row r="2454" spans="1:16" ht="15">
      <c r="A2454" s="50"/>
      <c r="B2454" s="65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</row>
    <row r="2455" spans="1:16" ht="15">
      <c r="A2455" s="50"/>
      <c r="B2455" s="6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</row>
    <row r="2456" spans="1:16" ht="15">
      <c r="A2456" s="50"/>
      <c r="B2456" s="65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</row>
    <row r="2457" spans="1:16" ht="15">
      <c r="A2457" s="50"/>
      <c r="B2457" s="65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</row>
    <row r="2458" spans="1:16" ht="15">
      <c r="A2458" s="50"/>
      <c r="B2458" s="65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</row>
    <row r="2459" spans="1:16" ht="15">
      <c r="A2459" s="50"/>
      <c r="B2459" s="65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</row>
    <row r="2460" spans="1:16" ht="15">
      <c r="A2460" s="50"/>
      <c r="B2460" s="65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</row>
    <row r="2461" spans="1:16" ht="15">
      <c r="A2461" s="50"/>
      <c r="B2461" s="65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</row>
    <row r="2462" spans="1:16" ht="15">
      <c r="A2462" s="50"/>
      <c r="B2462" s="65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</row>
    <row r="2463" spans="1:16" ht="15">
      <c r="A2463" s="50"/>
      <c r="B2463" s="65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</row>
    <row r="2464" spans="1:16" ht="15">
      <c r="A2464" s="50"/>
      <c r="B2464" s="65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</row>
    <row r="2465" spans="1:16" ht="15">
      <c r="A2465" s="50"/>
      <c r="B2465" s="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</row>
    <row r="2466" spans="1:16" ht="15">
      <c r="A2466" s="50"/>
      <c r="B2466" s="65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</row>
    <row r="2467" spans="1:16" ht="15">
      <c r="A2467" s="50"/>
      <c r="B2467" s="65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</row>
    <row r="2468" spans="1:16" ht="15">
      <c r="A2468" s="50"/>
      <c r="B2468" s="65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</row>
    <row r="2469" spans="1:16" ht="15">
      <c r="A2469" s="50"/>
      <c r="B2469" s="65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</row>
    <row r="2470" spans="1:16" ht="15">
      <c r="A2470" s="50"/>
      <c r="B2470" s="65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</row>
    <row r="2471" spans="1:16" ht="15">
      <c r="A2471" s="50"/>
      <c r="B2471" s="65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</row>
    <row r="2472" spans="1:16" ht="15">
      <c r="A2472" s="50"/>
      <c r="B2472" s="65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</row>
    <row r="2473" spans="1:16" ht="15">
      <c r="A2473" s="50"/>
      <c r="B2473" s="65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</row>
    <row r="2474" spans="1:16" ht="15">
      <c r="A2474" s="50"/>
      <c r="B2474" s="65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</row>
    <row r="2475" spans="1:16" ht="15">
      <c r="A2475" s="50"/>
      <c r="B2475" s="6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</row>
    <row r="2476" spans="1:16" ht="15">
      <c r="A2476" s="50"/>
      <c r="B2476" s="65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</row>
    <row r="2477" spans="1:16" ht="15">
      <c r="A2477" s="50"/>
      <c r="B2477" s="65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</row>
    <row r="2478" spans="1:16" ht="15">
      <c r="A2478" s="50"/>
      <c r="B2478" s="65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</row>
    <row r="2479" spans="1:16" ht="15">
      <c r="A2479" s="50"/>
      <c r="B2479" s="65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</row>
    <row r="2480" spans="1:16" ht="15">
      <c r="A2480" s="50"/>
      <c r="B2480" s="65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</row>
    <row r="2481" spans="1:16" ht="15">
      <c r="A2481" s="50"/>
      <c r="B2481" s="65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</row>
    <row r="2482" spans="1:16" ht="15">
      <c r="A2482" s="50"/>
      <c r="B2482" s="65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</row>
    <row r="2483" spans="1:16" ht="15">
      <c r="A2483" s="50"/>
      <c r="B2483" s="65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</row>
    <row r="2484" spans="1:16" ht="15">
      <c r="A2484" s="50"/>
      <c r="B2484" s="65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</row>
    <row r="2485" spans="1:16" ht="15">
      <c r="A2485" s="50"/>
      <c r="B2485" s="6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</row>
    <row r="2486" spans="1:16" ht="15">
      <c r="A2486" s="50"/>
      <c r="B2486" s="65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</row>
    <row r="2487" spans="1:16" ht="15">
      <c r="A2487" s="50"/>
      <c r="B2487" s="65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</row>
    <row r="2488" spans="1:16" ht="15">
      <c r="A2488" s="50"/>
      <c r="B2488" s="65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</row>
    <row r="2489" spans="1:16" ht="15">
      <c r="A2489" s="50"/>
      <c r="B2489" s="65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</row>
    <row r="2490" spans="1:16" ht="15">
      <c r="A2490" s="50"/>
      <c r="B2490" s="65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</row>
    <row r="2491" spans="1:16" ht="15">
      <c r="A2491" s="50"/>
      <c r="B2491" s="65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</row>
    <row r="2492" spans="1:16" ht="15">
      <c r="A2492" s="50"/>
      <c r="B2492" s="65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</row>
    <row r="2493" spans="1:16" ht="15">
      <c r="A2493" s="50"/>
      <c r="B2493" s="65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</row>
    <row r="2494" spans="1:16" ht="15">
      <c r="A2494" s="50"/>
      <c r="B2494" s="65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</row>
    <row r="2495" spans="1:16" ht="15">
      <c r="A2495" s="50"/>
      <c r="B2495" s="6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</row>
    <row r="2496" spans="1:16" ht="15">
      <c r="A2496" s="50"/>
      <c r="B2496" s="65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</row>
    <row r="2497" spans="1:16" ht="15">
      <c r="A2497" s="50"/>
      <c r="B2497" s="65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</row>
    <row r="2498" spans="1:16" ht="15">
      <c r="A2498" s="50"/>
      <c r="B2498" s="65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</row>
    <row r="2499" spans="1:16" ht="15">
      <c r="A2499" s="50"/>
      <c r="B2499" s="65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</row>
    <row r="2500" spans="1:16" ht="15">
      <c r="A2500" s="50"/>
      <c r="B2500" s="65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</row>
    <row r="2501" spans="1:16" ht="15">
      <c r="A2501" s="50"/>
      <c r="B2501" s="65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</row>
    <row r="2502" spans="1:16" ht="15">
      <c r="A2502" s="50"/>
      <c r="B2502" s="65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</row>
    <row r="2503" spans="1:16" ht="15">
      <c r="A2503" s="50"/>
      <c r="B2503" s="65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</row>
    <row r="2504" spans="1:16" ht="15">
      <c r="A2504" s="50"/>
      <c r="B2504" s="65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</row>
    <row r="2505" spans="1:16" ht="15">
      <c r="A2505" s="50"/>
      <c r="B2505" s="6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</row>
    <row r="2506" spans="1:16" ht="15">
      <c r="A2506" s="50"/>
      <c r="B2506" s="65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</row>
    <row r="2507" spans="1:16" ht="15">
      <c r="A2507" s="50"/>
      <c r="B2507" s="65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</row>
    <row r="2508" spans="1:16" ht="15">
      <c r="A2508" s="50"/>
      <c r="B2508" s="65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</row>
    <row r="2509" spans="1:16" ht="15">
      <c r="A2509" s="50"/>
      <c r="B2509" s="65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</row>
    <row r="2510" spans="1:16" ht="15">
      <c r="A2510" s="50"/>
      <c r="B2510" s="65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</row>
    <row r="2511" spans="1:16" ht="15">
      <c r="A2511" s="50"/>
      <c r="B2511" s="65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</row>
    <row r="2512" spans="1:16" ht="15">
      <c r="A2512" s="50"/>
      <c r="B2512" s="65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</row>
    <row r="2513" spans="1:16" ht="15">
      <c r="A2513" s="50"/>
      <c r="B2513" s="65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</row>
    <row r="2514" spans="1:16" ht="15">
      <c r="A2514" s="50"/>
      <c r="B2514" s="65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</row>
    <row r="2515" spans="1:16" ht="15">
      <c r="A2515" s="50"/>
      <c r="B2515" s="6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</row>
    <row r="2516" spans="1:16" ht="15">
      <c r="A2516" s="50"/>
      <c r="B2516" s="65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</row>
    <row r="2517" spans="1:16" ht="15">
      <c r="A2517" s="50"/>
      <c r="B2517" s="65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</row>
    <row r="2518" spans="1:16" ht="15">
      <c r="A2518" s="50"/>
      <c r="B2518" s="65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</row>
    <row r="2519" spans="1:16" ht="15">
      <c r="A2519" s="50"/>
      <c r="B2519" s="65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</row>
    <row r="2520" spans="1:16" ht="15">
      <c r="A2520" s="50"/>
      <c r="B2520" s="65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</row>
    <row r="2521" spans="1:16" ht="15">
      <c r="A2521" s="50"/>
      <c r="B2521" s="65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</row>
    <row r="2522" spans="1:16" ht="15">
      <c r="A2522" s="50"/>
      <c r="B2522" s="65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</row>
    <row r="2523" spans="1:16" ht="15">
      <c r="A2523" s="50"/>
      <c r="B2523" s="65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</row>
    <row r="2524" spans="1:16" ht="15">
      <c r="A2524" s="50"/>
      <c r="B2524" s="65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</row>
    <row r="2525" spans="1:16" ht="15">
      <c r="A2525" s="50"/>
      <c r="B2525" s="6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</row>
    <row r="2526" spans="1:16" ht="15">
      <c r="A2526" s="50"/>
      <c r="B2526" s="65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</row>
    <row r="2527" spans="1:16" ht="15">
      <c r="A2527" s="50"/>
      <c r="B2527" s="65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</row>
    <row r="2528" spans="1:16" ht="15">
      <c r="A2528" s="50"/>
      <c r="B2528" s="65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</row>
    <row r="2529" spans="1:16" ht="15">
      <c r="A2529" s="50"/>
      <c r="B2529" s="65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</row>
    <row r="2530" spans="1:16" ht="15">
      <c r="A2530" s="50"/>
      <c r="B2530" s="65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</row>
    <row r="2531" spans="1:16" ht="15">
      <c r="A2531" s="50"/>
      <c r="B2531" s="65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</row>
    <row r="2532" spans="1:16" ht="15">
      <c r="A2532" s="50"/>
      <c r="B2532" s="65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</row>
    <row r="2533" spans="1:16" ht="15">
      <c r="A2533" s="50"/>
      <c r="B2533" s="65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</row>
    <row r="2534" spans="1:16" ht="15">
      <c r="A2534" s="50"/>
      <c r="B2534" s="65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</row>
    <row r="2535" spans="1:16" ht="15">
      <c r="A2535" s="50"/>
      <c r="B2535" s="6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</row>
    <row r="2536" spans="1:16" ht="15">
      <c r="A2536" s="50"/>
      <c r="B2536" s="65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</row>
    <row r="2537" spans="1:16" ht="15">
      <c r="A2537" s="50"/>
      <c r="B2537" s="65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</row>
    <row r="2538" spans="1:16" ht="15">
      <c r="A2538" s="50"/>
      <c r="B2538" s="65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</row>
    <row r="2539" spans="1:16" ht="15">
      <c r="A2539" s="50"/>
      <c r="B2539" s="65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</row>
    <row r="2540" spans="1:16" ht="15">
      <c r="A2540" s="50"/>
      <c r="B2540" s="65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</row>
    <row r="2541" spans="1:16" ht="15">
      <c r="A2541" s="50"/>
      <c r="B2541" s="65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</row>
    <row r="2542" spans="1:16" ht="15">
      <c r="A2542" s="50"/>
      <c r="B2542" s="65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</row>
    <row r="2543" spans="1:16" ht="15">
      <c r="A2543" s="50"/>
      <c r="B2543" s="65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</row>
    <row r="2544" spans="1:16" ht="15">
      <c r="A2544" s="50"/>
      <c r="B2544" s="65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</row>
    <row r="2545" spans="1:16" ht="15">
      <c r="A2545" s="50"/>
      <c r="B2545" s="6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</row>
    <row r="2546" spans="1:16" ht="15">
      <c r="A2546" s="50"/>
      <c r="B2546" s="65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</row>
    <row r="2547" spans="1:16" ht="15">
      <c r="A2547" s="50"/>
      <c r="B2547" s="65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</row>
    <row r="2548" spans="1:16" ht="15">
      <c r="A2548" s="50"/>
      <c r="B2548" s="65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</row>
    <row r="2549" spans="1:16" ht="15">
      <c r="A2549" s="50"/>
      <c r="B2549" s="65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</row>
    <row r="2550" spans="1:16" ht="15">
      <c r="A2550" s="50"/>
      <c r="B2550" s="65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</row>
    <row r="2551" spans="1:16" ht="15">
      <c r="A2551" s="50"/>
      <c r="B2551" s="65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</row>
    <row r="2552" spans="1:16" ht="15">
      <c r="A2552" s="50"/>
      <c r="B2552" s="65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</row>
    <row r="2553" spans="1:16" ht="15">
      <c r="A2553" s="50"/>
      <c r="B2553" s="65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</row>
    <row r="2554" spans="1:16" ht="15">
      <c r="A2554" s="50"/>
      <c r="B2554" s="65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</row>
    <row r="2555" spans="1:16" ht="15">
      <c r="A2555" s="50"/>
      <c r="B2555" s="6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</row>
    <row r="2556" spans="1:16" ht="15">
      <c r="A2556" s="50"/>
      <c r="B2556" s="65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</row>
    <row r="2557" spans="1:16" ht="15">
      <c r="A2557" s="50"/>
      <c r="B2557" s="65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</row>
    <row r="2558" spans="1:16" ht="15">
      <c r="A2558" s="50"/>
      <c r="B2558" s="65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</row>
    <row r="2559" spans="1:16" ht="15">
      <c r="A2559" s="50"/>
      <c r="B2559" s="65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</row>
    <row r="2560" spans="1:16" ht="15">
      <c r="A2560" s="50"/>
      <c r="B2560" s="65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</row>
    <row r="2561" spans="1:16" ht="15">
      <c r="A2561" s="50"/>
      <c r="B2561" s="65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</row>
    <row r="2562" spans="1:16" ht="15">
      <c r="A2562" s="50"/>
      <c r="B2562" s="65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</row>
    <row r="2563" spans="1:16" ht="15">
      <c r="A2563" s="50"/>
      <c r="B2563" s="65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</row>
    <row r="2564" spans="1:16" ht="15">
      <c r="A2564" s="50"/>
      <c r="B2564" s="65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</row>
    <row r="2565" spans="1:16" ht="15">
      <c r="A2565" s="50"/>
      <c r="B2565" s="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</row>
    <row r="2566" spans="1:16" ht="15">
      <c r="A2566" s="50"/>
      <c r="B2566" s="65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</row>
    <row r="2567" spans="1:16" ht="15">
      <c r="A2567" s="50"/>
      <c r="B2567" s="65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</row>
    <row r="2568" spans="1:16" ht="15">
      <c r="A2568" s="50"/>
      <c r="B2568" s="65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</row>
    <row r="2569" spans="1:16" ht="15">
      <c r="A2569" s="50"/>
      <c r="B2569" s="65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</row>
    <row r="2570" spans="1:16" ht="15">
      <c r="A2570" s="50"/>
      <c r="B2570" s="65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</row>
    <row r="2571" spans="1:16" ht="15">
      <c r="A2571" s="50"/>
      <c r="B2571" s="65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</row>
    <row r="2572" spans="1:16" ht="15">
      <c r="A2572" s="50"/>
      <c r="B2572" s="65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</row>
    <row r="2573" spans="1:16" ht="15">
      <c r="A2573" s="50"/>
      <c r="B2573" s="65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</row>
    <row r="2574" spans="1:16" ht="15">
      <c r="A2574" s="50"/>
      <c r="B2574" s="65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</row>
    <row r="2575" spans="1:16" ht="15">
      <c r="A2575" s="50"/>
      <c r="B2575" s="6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</row>
    <row r="2576" spans="1:16" ht="15">
      <c r="A2576" s="50"/>
      <c r="B2576" s="65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</row>
    <row r="2577" spans="1:16" ht="15">
      <c r="A2577" s="50"/>
      <c r="B2577" s="65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</row>
    <row r="2578" spans="1:16" ht="15">
      <c r="A2578" s="50"/>
      <c r="B2578" s="65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</row>
    <row r="2579" spans="1:16" ht="15">
      <c r="A2579" s="50"/>
      <c r="B2579" s="65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</row>
    <row r="2580" spans="1:16" ht="15">
      <c r="A2580" s="50"/>
      <c r="B2580" s="65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</row>
    <row r="2581" spans="1:16" ht="15">
      <c r="A2581" s="50"/>
      <c r="B2581" s="65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</row>
    <row r="2582" spans="1:16" ht="15">
      <c r="A2582" s="50"/>
      <c r="B2582" s="65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</row>
    <row r="2583" spans="1:16" ht="15">
      <c r="A2583" s="50"/>
      <c r="B2583" s="65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</row>
    <row r="2584" spans="1:16" ht="15">
      <c r="A2584" s="50"/>
      <c r="B2584" s="65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</row>
    <row r="2585" spans="1:16" ht="15">
      <c r="A2585" s="50"/>
      <c r="B2585" s="6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</row>
    <row r="2586" spans="1:16" ht="15">
      <c r="A2586" s="50"/>
      <c r="B2586" s="65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</row>
    <row r="2587" spans="1:16" ht="15">
      <c r="A2587" s="50"/>
      <c r="B2587" s="65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</row>
    <row r="2588" spans="1:16" ht="15">
      <c r="A2588" s="50"/>
      <c r="B2588" s="65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</row>
    <row r="2589" spans="1:16" ht="15">
      <c r="A2589" s="50"/>
      <c r="B2589" s="65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</row>
    <row r="2590" spans="1:16" ht="15">
      <c r="A2590" s="50"/>
      <c r="B2590" s="65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</row>
    <row r="2591" spans="1:16" ht="15">
      <c r="A2591" s="50"/>
      <c r="B2591" s="65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</row>
    <row r="2592" spans="1:16" ht="15">
      <c r="A2592" s="50"/>
      <c r="B2592" s="65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</row>
    <row r="2593" spans="1:16" ht="15">
      <c r="A2593" s="50"/>
      <c r="B2593" s="65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</row>
    <row r="2594" spans="1:16" ht="15">
      <c r="A2594" s="50"/>
      <c r="B2594" s="65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</row>
    <row r="2595" spans="1:16" ht="15">
      <c r="A2595" s="50"/>
      <c r="B2595" s="6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</row>
    <row r="2596" spans="1:16" ht="15">
      <c r="A2596" s="50"/>
      <c r="B2596" s="65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</row>
    <row r="2597" spans="1:16" ht="15">
      <c r="A2597" s="50"/>
      <c r="B2597" s="65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</row>
    <row r="2598" spans="1:16" ht="15">
      <c r="A2598" s="50"/>
      <c r="B2598" s="65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</row>
    <row r="2599" spans="1:16" ht="15">
      <c r="A2599" s="50"/>
      <c r="B2599" s="65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</row>
    <row r="2600" spans="1:16" ht="15">
      <c r="A2600" s="50"/>
      <c r="B2600" s="65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</row>
    <row r="2601" spans="1:16" ht="15">
      <c r="A2601" s="50"/>
      <c r="B2601" s="65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</row>
    <row r="2602" spans="1:16" ht="15">
      <c r="A2602" s="50"/>
      <c r="B2602" s="65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</row>
    <row r="2603" spans="1:16" ht="15">
      <c r="A2603" s="50"/>
      <c r="B2603" s="65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</row>
    <row r="2604" spans="1:16" ht="15">
      <c r="A2604" s="50"/>
      <c r="B2604" s="65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</row>
    <row r="2605" spans="1:16" ht="15">
      <c r="A2605" s="50"/>
      <c r="B2605" s="6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</row>
    <row r="2606" spans="1:16" ht="15">
      <c r="A2606" s="50"/>
      <c r="B2606" s="65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</row>
    <row r="2607" spans="1:16" ht="15">
      <c r="A2607" s="50"/>
      <c r="B2607" s="65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</row>
    <row r="2608" spans="1:16" ht="15">
      <c r="A2608" s="50"/>
      <c r="B2608" s="65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</row>
    <row r="2609" spans="1:16" ht="15">
      <c r="A2609" s="50"/>
      <c r="B2609" s="65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</row>
    <row r="2610" spans="1:16" ht="15">
      <c r="A2610" s="50"/>
      <c r="B2610" s="65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</row>
    <row r="2611" spans="1:16" ht="15">
      <c r="A2611" s="50"/>
      <c r="B2611" s="65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</row>
    <row r="2612" spans="1:16" ht="15">
      <c r="A2612" s="50"/>
      <c r="B2612" s="65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</row>
    <row r="2613" spans="1:16" ht="15">
      <c r="A2613" s="50"/>
      <c r="B2613" s="65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</row>
    <row r="2614" spans="1:16" ht="15">
      <c r="A2614" s="50"/>
      <c r="B2614" s="65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</row>
    <row r="2615" spans="1:16" ht="15">
      <c r="A2615" s="50"/>
      <c r="B2615" s="6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</row>
    <row r="2616" spans="1:16" ht="15">
      <c r="A2616" s="50"/>
      <c r="B2616" s="65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</row>
    <row r="2617" spans="1:16" ht="15">
      <c r="A2617" s="50"/>
      <c r="B2617" s="65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</row>
    <row r="2618" spans="1:16" ht="15">
      <c r="A2618" s="50"/>
      <c r="B2618" s="65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</row>
    <row r="2619" spans="1:16" ht="15">
      <c r="A2619" s="50"/>
      <c r="B2619" s="65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</row>
    <row r="2620" spans="1:16" ht="15">
      <c r="A2620" s="50"/>
      <c r="B2620" s="65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</row>
    <row r="2621" spans="1:16" ht="15">
      <c r="A2621" s="50"/>
      <c r="B2621" s="65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</row>
    <row r="2622" spans="1:16" ht="15">
      <c r="A2622" s="50"/>
      <c r="B2622" s="65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</row>
    <row r="2623" spans="1:16" ht="15">
      <c r="A2623" s="50"/>
      <c r="B2623" s="65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</row>
    <row r="2624" spans="1:16" ht="15">
      <c r="A2624" s="50"/>
      <c r="B2624" s="65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</row>
    <row r="2625" spans="1:16" ht="15">
      <c r="A2625" s="50"/>
      <c r="B2625" s="6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</row>
    <row r="2626" spans="1:16" ht="15">
      <c r="A2626" s="50"/>
      <c r="B2626" s="65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</row>
    <row r="2627" spans="1:16" ht="15">
      <c r="A2627" s="50"/>
      <c r="B2627" s="65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</row>
    <row r="2628" spans="1:16" ht="15">
      <c r="A2628" s="50"/>
      <c r="B2628" s="65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</row>
    <row r="2629" spans="1:16" ht="15">
      <c r="A2629" s="50"/>
      <c r="B2629" s="65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</row>
    <row r="2630" spans="1:16" ht="15">
      <c r="A2630" s="50"/>
      <c r="B2630" s="65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</row>
    <row r="2631" spans="1:16" ht="15">
      <c r="A2631" s="50"/>
      <c r="B2631" s="65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</row>
    <row r="2632" spans="1:16" ht="15">
      <c r="A2632" s="50"/>
      <c r="B2632" s="65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</row>
    <row r="2633" spans="1:16" ht="15">
      <c r="A2633" s="50"/>
      <c r="B2633" s="65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</row>
    <row r="2634" spans="1:16" ht="15">
      <c r="A2634" s="50"/>
      <c r="B2634" s="65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</row>
    <row r="2635" spans="1:16" ht="15">
      <c r="A2635" s="50"/>
      <c r="B2635" s="6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</row>
    <row r="2636" spans="1:16" ht="15">
      <c r="A2636" s="50"/>
      <c r="B2636" s="65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</row>
    <row r="2637" spans="1:16" ht="15">
      <c r="A2637" s="50"/>
      <c r="B2637" s="65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</row>
    <row r="2638" spans="1:16" ht="15">
      <c r="A2638" s="50"/>
      <c r="B2638" s="65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</row>
    <row r="2639" spans="1:16" ht="15">
      <c r="A2639" s="50"/>
      <c r="B2639" s="65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</row>
    <row r="2640" spans="1:16" ht="15">
      <c r="A2640" s="50"/>
      <c r="B2640" s="65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</row>
    <row r="2641" spans="1:16" ht="15">
      <c r="A2641" s="50"/>
      <c r="B2641" s="65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</row>
    <row r="2642" spans="1:16" ht="15">
      <c r="A2642" s="50"/>
      <c r="B2642" s="65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</row>
    <row r="2643" spans="1:16" ht="15">
      <c r="A2643" s="50"/>
      <c r="B2643" s="65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</row>
    <row r="2644" spans="1:16" ht="15">
      <c r="A2644" s="50"/>
      <c r="B2644" s="65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</row>
    <row r="2645" spans="1:16" ht="15">
      <c r="A2645" s="50"/>
      <c r="B2645" s="6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</row>
    <row r="2646" spans="1:16" ht="15">
      <c r="A2646" s="50"/>
      <c r="B2646" s="65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</row>
    <row r="2647" spans="1:16" ht="15">
      <c r="A2647" s="50"/>
      <c r="B2647" s="65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</row>
    <row r="2648" spans="1:16" ht="15">
      <c r="A2648" s="50"/>
      <c r="B2648" s="65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</row>
    <row r="2649" spans="1:16" ht="15">
      <c r="A2649" s="50"/>
      <c r="B2649" s="65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</row>
    <row r="2650" spans="1:16" ht="15">
      <c r="A2650" s="50"/>
      <c r="B2650" s="65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</row>
    <row r="2651" spans="1:16" ht="15">
      <c r="A2651" s="50"/>
      <c r="B2651" s="65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</row>
    <row r="2652" spans="1:16" ht="15">
      <c r="A2652" s="50"/>
      <c r="B2652" s="65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</row>
    <row r="2653" spans="1:16" ht="15">
      <c r="A2653" s="50"/>
      <c r="B2653" s="65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</row>
    <row r="2654" spans="1:16" ht="15">
      <c r="A2654" s="50"/>
      <c r="B2654" s="65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</row>
    <row r="2655" spans="1:16" ht="15">
      <c r="A2655" s="50"/>
      <c r="B2655" s="6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</row>
    <row r="2656" spans="1:16" ht="15">
      <c r="A2656" s="50"/>
      <c r="B2656" s="65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</row>
    <row r="2657" spans="1:16" ht="15">
      <c r="A2657" s="50"/>
      <c r="B2657" s="65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</row>
    <row r="2658" spans="1:16" ht="15">
      <c r="A2658" s="50"/>
      <c r="B2658" s="65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</row>
    <row r="2659" spans="1:16" ht="15">
      <c r="A2659" s="50"/>
      <c r="B2659" s="65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</row>
    <row r="2660" spans="1:16" ht="15">
      <c r="A2660" s="50"/>
      <c r="B2660" s="65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</row>
    <row r="2661" spans="1:16" ht="15">
      <c r="A2661" s="50"/>
      <c r="B2661" s="65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</row>
    <row r="2662" spans="1:16" ht="15">
      <c r="A2662" s="50"/>
      <c r="B2662" s="65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</row>
    <row r="2663" spans="1:16" ht="15">
      <c r="A2663" s="50"/>
      <c r="B2663" s="65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</row>
    <row r="2664" spans="1:16" ht="15">
      <c r="A2664" s="50"/>
      <c r="B2664" s="65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</row>
    <row r="2665" spans="1:16" ht="15">
      <c r="A2665" s="50"/>
      <c r="B2665" s="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</row>
    <row r="2666" spans="1:16" ht="15">
      <c r="A2666" s="50"/>
      <c r="B2666" s="65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</row>
    <row r="2667" spans="1:16" ht="15">
      <c r="A2667" s="50"/>
      <c r="B2667" s="65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</row>
    <row r="2668" spans="1:16" ht="15">
      <c r="A2668" s="50"/>
      <c r="B2668" s="65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</row>
    <row r="2669" spans="1:16" ht="15">
      <c r="A2669" s="50"/>
      <c r="B2669" s="65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</row>
    <row r="2670" spans="1:16" ht="15">
      <c r="A2670" s="50"/>
      <c r="B2670" s="65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</row>
    <row r="2671" spans="1:16" ht="15">
      <c r="A2671" s="50"/>
      <c r="B2671" s="65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</row>
    <row r="2672" spans="1:16" ht="15">
      <c r="A2672" s="50"/>
      <c r="B2672" s="65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</row>
    <row r="2673" spans="1:16" ht="15">
      <c r="A2673" s="50"/>
      <c r="B2673" s="65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</row>
    <row r="2674" spans="1:16" ht="15">
      <c r="A2674" s="50"/>
      <c r="B2674" s="65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</row>
    <row r="2675" spans="1:16" ht="15">
      <c r="A2675" s="50"/>
      <c r="B2675" s="6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</row>
    <row r="2676" spans="1:16" ht="15">
      <c r="A2676" s="50"/>
      <c r="B2676" s="65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</row>
    <row r="2677" spans="1:16" ht="15">
      <c r="A2677" s="50"/>
      <c r="B2677" s="65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</row>
    <row r="2678" spans="1:16" ht="15">
      <c r="A2678" s="50"/>
      <c r="B2678" s="65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</row>
    <row r="2679" spans="1:16" ht="15">
      <c r="A2679" s="50"/>
      <c r="B2679" s="65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</row>
    <row r="2680" spans="1:16" ht="15">
      <c r="A2680" s="50"/>
      <c r="B2680" s="65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</row>
    <row r="2681" spans="1:16" ht="15">
      <c r="A2681" s="50"/>
      <c r="B2681" s="65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</row>
    <row r="2682" spans="1:16" ht="15">
      <c r="A2682" s="50"/>
      <c r="B2682" s="65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</row>
    <row r="2683" spans="1:16" ht="15">
      <c r="A2683" s="50"/>
      <c r="B2683" s="65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</row>
    <row r="2684" spans="1:16" ht="15">
      <c r="A2684" s="50"/>
      <c r="B2684" s="65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</row>
    <row r="2685" spans="1:16" ht="15">
      <c r="A2685" s="50"/>
      <c r="B2685" s="6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</row>
    <row r="2686" spans="1:16" ht="15">
      <c r="A2686" s="50"/>
      <c r="B2686" s="65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</row>
    <row r="2687" spans="1:16" ht="15">
      <c r="A2687" s="50"/>
      <c r="B2687" s="65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</row>
    <row r="2688" spans="1:16" ht="15">
      <c r="A2688" s="50"/>
      <c r="B2688" s="65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</row>
    <row r="2689" spans="1:16" ht="15">
      <c r="A2689" s="50"/>
      <c r="B2689" s="65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</row>
    <row r="2690" spans="1:16" ht="15">
      <c r="A2690" s="50"/>
      <c r="B2690" s="65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</row>
    <row r="2691" spans="1:16" ht="15">
      <c r="A2691" s="50"/>
      <c r="B2691" s="65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</row>
    <row r="2692" spans="1:16" ht="15">
      <c r="A2692" s="50"/>
      <c r="B2692" s="65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</row>
    <row r="2693" spans="1:16" ht="15">
      <c r="A2693" s="50"/>
      <c r="B2693" s="65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</row>
    <row r="2694" spans="1:16" ht="15">
      <c r="A2694" s="50"/>
      <c r="B2694" s="65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</row>
    <row r="2695" spans="1:16" ht="15">
      <c r="A2695" s="50"/>
      <c r="B2695" s="6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</row>
    <row r="2696" spans="1:16" ht="15">
      <c r="A2696" s="50"/>
      <c r="B2696" s="65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</row>
    <row r="2697" spans="1:16" ht="15">
      <c r="A2697" s="50"/>
      <c r="B2697" s="65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</row>
    <row r="2698" spans="1:16" ht="15">
      <c r="A2698" s="50"/>
      <c r="B2698" s="65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</row>
    <row r="2699" spans="1:16" ht="15">
      <c r="A2699" s="50"/>
      <c r="B2699" s="65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</row>
    <row r="2700" spans="1:16" ht="15">
      <c r="A2700" s="50"/>
      <c r="B2700" s="65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</row>
    <row r="2701" spans="1:16" ht="15">
      <c r="A2701" s="50"/>
      <c r="B2701" s="65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</row>
    <row r="2702" spans="1:16" ht="15">
      <c r="A2702" s="50"/>
      <c r="B2702" s="65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</row>
    <row r="2703" spans="1:16" ht="15">
      <c r="A2703" s="50"/>
      <c r="B2703" s="65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</row>
    <row r="2704" spans="1:16" ht="15">
      <c r="A2704" s="50"/>
      <c r="B2704" s="65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</row>
    <row r="2705" spans="1:16" ht="15">
      <c r="A2705" s="50"/>
      <c r="B2705" s="6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</row>
    <row r="2706" spans="1:16" ht="15">
      <c r="A2706" s="50"/>
      <c r="B2706" s="65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</row>
    <row r="2707" spans="1:16" ht="15">
      <c r="A2707" s="50"/>
      <c r="B2707" s="65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</row>
    <row r="2708" spans="1:16" ht="15">
      <c r="A2708" s="50"/>
      <c r="B2708" s="65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</row>
    <row r="2709" spans="1:16" ht="15">
      <c r="A2709" s="50"/>
      <c r="B2709" s="65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</row>
    <row r="2710" spans="1:16" ht="15">
      <c r="A2710" s="50"/>
      <c r="B2710" s="65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</row>
    <row r="2711" spans="1:16" ht="15">
      <c r="A2711" s="50"/>
      <c r="B2711" s="65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</row>
    <row r="2712" spans="1:16" ht="15">
      <c r="A2712" s="50"/>
      <c r="B2712" s="65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</row>
    <row r="2713" spans="1:16" ht="15">
      <c r="A2713" s="50"/>
      <c r="B2713" s="65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</row>
    <row r="2714" spans="1:16" ht="15">
      <c r="A2714" s="50"/>
      <c r="B2714" s="65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</row>
    <row r="2715" spans="1:16" ht="15">
      <c r="A2715" s="50"/>
      <c r="B2715" s="6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</row>
    <row r="2716" spans="1:16" ht="15">
      <c r="A2716" s="50"/>
      <c r="B2716" s="65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</row>
    <row r="2717" spans="1:16" ht="15">
      <c r="A2717" s="50"/>
      <c r="B2717" s="65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</row>
    <row r="2718" spans="1:16" ht="15">
      <c r="A2718" s="50"/>
      <c r="B2718" s="65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</row>
    <row r="2719" spans="1:16" ht="15">
      <c r="A2719" s="50"/>
      <c r="B2719" s="65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</row>
    <row r="2720" spans="1:16" ht="15">
      <c r="A2720" s="50"/>
      <c r="B2720" s="65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</row>
    <row r="2721" spans="1:16" ht="15">
      <c r="A2721" s="50"/>
      <c r="B2721" s="65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</row>
    <row r="2722" spans="1:16" ht="15">
      <c r="A2722" s="50"/>
      <c r="B2722" s="65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</row>
    <row r="2723" spans="1:16" ht="15">
      <c r="A2723" s="50"/>
      <c r="B2723" s="65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</row>
    <row r="2724" spans="1:16" ht="15">
      <c r="A2724" s="50"/>
      <c r="B2724" s="65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</row>
    <row r="2725" spans="1:16" ht="15">
      <c r="A2725" s="50"/>
      <c r="B2725" s="6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</row>
    <row r="2726" spans="1:16" ht="15">
      <c r="A2726" s="50"/>
      <c r="B2726" s="65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</row>
    <row r="2727" spans="1:16" ht="15">
      <c r="A2727" s="50"/>
      <c r="B2727" s="65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</row>
    <row r="2728" spans="1:16" ht="15">
      <c r="A2728" s="50"/>
      <c r="B2728" s="65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</row>
    <row r="2729" spans="1:16" ht="15">
      <c r="A2729" s="50"/>
      <c r="B2729" s="65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</row>
    <row r="2730" spans="1:16" ht="15">
      <c r="A2730" s="50"/>
      <c r="B2730" s="65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</row>
    <row r="2731" spans="1:16" ht="15">
      <c r="A2731" s="50"/>
      <c r="B2731" s="65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</row>
    <row r="2732" spans="1:16" ht="15">
      <c r="A2732" s="50"/>
      <c r="B2732" s="65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</row>
    <row r="2733" spans="1:16" ht="15">
      <c r="A2733" s="50"/>
      <c r="B2733" s="65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</row>
    <row r="2734" spans="1:16" ht="15">
      <c r="A2734" s="50"/>
      <c r="B2734" s="65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</row>
    <row r="2735" spans="1:16" ht="15">
      <c r="A2735" s="50"/>
      <c r="B2735" s="6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</row>
    <row r="2736" spans="1:16" ht="15">
      <c r="A2736" s="50"/>
      <c r="B2736" s="65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</row>
    <row r="2737" spans="1:16" ht="15">
      <c r="A2737" s="50"/>
      <c r="B2737" s="65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</row>
    <row r="2738" spans="1:16" ht="15">
      <c r="A2738" s="50"/>
      <c r="B2738" s="65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</row>
    <row r="2739" spans="1:16" ht="15">
      <c r="A2739" s="50"/>
      <c r="B2739" s="65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</row>
    <row r="2740" spans="1:16" ht="15">
      <c r="A2740" s="50"/>
      <c r="B2740" s="65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</row>
    <row r="2741" spans="1:16" ht="15">
      <c r="A2741" s="50"/>
      <c r="B2741" s="65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</row>
    <row r="2742" spans="1:16" ht="15">
      <c r="A2742" s="50"/>
      <c r="B2742" s="65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</row>
    <row r="2743" spans="1:16" ht="15">
      <c r="A2743" s="50"/>
      <c r="B2743" s="65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</row>
    <row r="2744" spans="1:16" ht="15">
      <c r="A2744" s="50"/>
      <c r="B2744" s="65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</row>
    <row r="2745" spans="1:16" ht="15">
      <c r="A2745" s="50"/>
      <c r="B2745" s="6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</row>
    <row r="2746" spans="1:16" ht="15">
      <c r="A2746" s="50"/>
      <c r="B2746" s="65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</row>
    <row r="2747" spans="1:16" ht="15">
      <c r="A2747" s="50"/>
      <c r="B2747" s="65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</row>
    <row r="2748" spans="1:16" ht="15">
      <c r="A2748" s="50"/>
      <c r="B2748" s="65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</row>
    <row r="2749" spans="1:16" ht="15">
      <c r="A2749" s="50"/>
      <c r="B2749" s="65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</row>
    <row r="2750" spans="1:16" ht="15">
      <c r="A2750" s="50"/>
      <c r="B2750" s="65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</row>
    <row r="2751" spans="1:16" ht="15">
      <c r="A2751" s="50"/>
      <c r="B2751" s="65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</row>
    <row r="2752" spans="1:16" ht="15">
      <c r="A2752" s="50"/>
      <c r="B2752" s="65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</row>
    <row r="2753" spans="1:16" ht="15">
      <c r="A2753" s="50"/>
      <c r="B2753" s="65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</row>
    <row r="2754" spans="1:16" ht="15">
      <c r="A2754" s="50"/>
      <c r="B2754" s="65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</row>
    <row r="2755" spans="1:16" ht="15">
      <c r="A2755" s="50"/>
      <c r="B2755" s="6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</row>
    <row r="2756" spans="1:16" ht="15">
      <c r="A2756" s="50"/>
      <c r="B2756" s="65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</row>
    <row r="2757" spans="1:16" ht="15">
      <c r="A2757" s="50"/>
      <c r="B2757" s="65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</row>
    <row r="2758" spans="1:16" ht="15">
      <c r="A2758" s="50"/>
      <c r="B2758" s="65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</row>
    <row r="2759" spans="1:16" ht="15">
      <c r="A2759" s="50"/>
      <c r="B2759" s="65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</row>
    <row r="2760" spans="1:16" ht="15">
      <c r="A2760" s="50"/>
      <c r="B2760" s="65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</row>
    <row r="2761" spans="1:16" ht="15">
      <c r="A2761" s="50"/>
      <c r="B2761" s="65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</row>
    <row r="2762" spans="1:16" ht="15">
      <c r="A2762" s="50"/>
      <c r="B2762" s="65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</row>
    <row r="2763" spans="1:16" ht="15">
      <c r="A2763" s="50"/>
      <c r="B2763" s="65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</row>
    <row r="2764" spans="1:16" ht="15">
      <c r="A2764" s="50"/>
      <c r="B2764" s="65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</row>
    <row r="2765" spans="1:16" ht="15">
      <c r="A2765" s="50"/>
      <c r="B2765" s="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</row>
    <row r="2766" spans="1:16" ht="15">
      <c r="A2766" s="50"/>
      <c r="B2766" s="65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</row>
    <row r="2767" spans="1:16" ht="15">
      <c r="A2767" s="50"/>
      <c r="B2767" s="65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</row>
    <row r="2768" spans="1:16" ht="15">
      <c r="A2768" s="50"/>
      <c r="B2768" s="65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</row>
    <row r="2769" spans="1:16" ht="15">
      <c r="A2769" s="50"/>
      <c r="B2769" s="65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</row>
    <row r="2770" spans="1:16" ht="15">
      <c r="A2770" s="50"/>
      <c r="B2770" s="65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</row>
    <row r="2771" spans="1:16" ht="15">
      <c r="A2771" s="50"/>
      <c r="B2771" s="65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</row>
    <row r="2772" spans="1:16" ht="15">
      <c r="A2772" s="50"/>
      <c r="B2772" s="65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</row>
    <row r="2773" spans="1:16" ht="15">
      <c r="A2773" s="50"/>
      <c r="B2773" s="65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</row>
    <row r="2774" spans="1:16" ht="15">
      <c r="A2774" s="50"/>
      <c r="B2774" s="65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</row>
    <row r="2775" spans="1:16" ht="15">
      <c r="A2775" s="50"/>
      <c r="B2775" s="6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</row>
    <row r="2776" spans="1:16" ht="15">
      <c r="A2776" s="50"/>
      <c r="B2776" s="65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</row>
    <row r="2777" spans="1:16" ht="15">
      <c r="A2777" s="50"/>
      <c r="B2777" s="65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</row>
    <row r="2778" spans="1:16" ht="15">
      <c r="A2778" s="50"/>
      <c r="B2778" s="65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</row>
    <row r="2779" spans="1:16" ht="15">
      <c r="A2779" s="50"/>
      <c r="B2779" s="65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</row>
    <row r="2780" spans="1:16" ht="15">
      <c r="A2780" s="50"/>
      <c r="B2780" s="65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</row>
    <row r="2781" spans="1:16" ht="15">
      <c r="A2781" s="50"/>
      <c r="B2781" s="65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</row>
    <row r="2782" spans="1:16" ht="15">
      <c r="A2782" s="50"/>
      <c r="B2782" s="65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</row>
    <row r="2783" spans="1:16" ht="15">
      <c r="A2783" s="50"/>
      <c r="B2783" s="65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</row>
    <row r="2784" spans="1:16" ht="15">
      <c r="A2784" s="50"/>
      <c r="B2784" s="65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</row>
    <row r="2785" spans="1:16" ht="15">
      <c r="A2785" s="50"/>
      <c r="B2785" s="6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</row>
    <row r="2786" spans="1:16" ht="15">
      <c r="A2786" s="50"/>
      <c r="B2786" s="65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</row>
    <row r="2787" spans="1:16" ht="15">
      <c r="A2787" s="50"/>
      <c r="B2787" s="65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</row>
    <row r="2788" spans="1:16" ht="15">
      <c r="A2788" s="50"/>
      <c r="B2788" s="65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</row>
    <row r="2789" spans="1:16" ht="15">
      <c r="A2789" s="50"/>
      <c r="B2789" s="65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</row>
    <row r="2790" spans="1:16" ht="15">
      <c r="A2790" s="50"/>
      <c r="B2790" s="65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</row>
    <row r="2791" spans="1:16" ht="15">
      <c r="A2791" s="50"/>
      <c r="B2791" s="65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</row>
    <row r="2792" spans="1:16" ht="15">
      <c r="A2792" s="50"/>
      <c r="B2792" s="65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</row>
    <row r="2793" spans="1:16" ht="15">
      <c r="A2793" s="50"/>
      <c r="B2793" s="65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</row>
    <row r="2794" spans="1:16" ht="15">
      <c r="A2794" s="50"/>
      <c r="B2794" s="65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</row>
    <row r="2795" spans="1:16" ht="15">
      <c r="A2795" s="50"/>
      <c r="B2795" s="6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</row>
    <row r="2796" spans="1:16" ht="15">
      <c r="A2796" s="50"/>
      <c r="B2796" s="65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</row>
    <row r="2797" spans="1:16" ht="15">
      <c r="A2797" s="50"/>
      <c r="B2797" s="65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</row>
    <row r="2798" spans="1:16" ht="15">
      <c r="A2798" s="50"/>
      <c r="B2798" s="65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</row>
    <row r="2799" spans="1:16" ht="15">
      <c r="A2799" s="50"/>
      <c r="B2799" s="65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</row>
    <row r="2800" spans="1:16" ht="15">
      <c r="A2800" s="50"/>
      <c r="B2800" s="65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</row>
    <row r="2801" spans="1:16" ht="15">
      <c r="A2801" s="50"/>
      <c r="B2801" s="65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</row>
    <row r="2802" spans="1:16" ht="15">
      <c r="A2802" s="50"/>
      <c r="B2802" s="65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</row>
    <row r="2803" spans="1:16" ht="15">
      <c r="A2803" s="50"/>
      <c r="B2803" s="65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</row>
    <row r="2804" spans="1:16" ht="15">
      <c r="A2804" s="50"/>
      <c r="B2804" s="65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</row>
    <row r="2805" spans="1:16" ht="15">
      <c r="A2805" s="50"/>
      <c r="B2805" s="6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</row>
    <row r="2806" spans="1:16" ht="15">
      <c r="A2806" s="50"/>
      <c r="B2806" s="65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</row>
    <row r="2807" spans="1:16" ht="15">
      <c r="A2807" s="50"/>
      <c r="B2807" s="65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</row>
    <row r="2808" spans="1:16" ht="15">
      <c r="A2808" s="50"/>
      <c r="B2808" s="65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</row>
    <row r="2809" spans="1:16" ht="15">
      <c r="A2809" s="50"/>
      <c r="B2809" s="65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</row>
    <row r="2810" spans="1:16" ht="15">
      <c r="A2810" s="50"/>
      <c r="B2810" s="65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</row>
    <row r="2811" spans="1:16" ht="15">
      <c r="A2811" s="50"/>
      <c r="B2811" s="65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</row>
    <row r="2812" spans="1:16" ht="15">
      <c r="A2812" s="50"/>
      <c r="B2812" s="65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</row>
    <row r="2813" spans="1:16" ht="15">
      <c r="A2813" s="50"/>
      <c r="B2813" s="65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</row>
    <row r="2814" spans="1:16" ht="15">
      <c r="A2814" s="50"/>
      <c r="B2814" s="65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</row>
    <row r="2815" spans="1:16" ht="15">
      <c r="A2815" s="50"/>
      <c r="B2815" s="6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</row>
    <row r="2816" spans="1:16" ht="15">
      <c r="A2816" s="50"/>
      <c r="B2816" s="65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</row>
    <row r="2817" spans="1:16" ht="15">
      <c r="A2817" s="50"/>
      <c r="B2817" s="65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</row>
    <row r="2818" spans="1:16" ht="15">
      <c r="A2818" s="50"/>
      <c r="B2818" s="65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</row>
    <row r="2819" spans="1:16" ht="15">
      <c r="A2819" s="50"/>
      <c r="B2819" s="65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</row>
    <row r="2820" spans="1:16" ht="15">
      <c r="A2820" s="50"/>
      <c r="B2820" s="65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</row>
    <row r="2821" spans="1:16" ht="15">
      <c r="A2821" s="50"/>
      <c r="B2821" s="65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</row>
    <row r="2822" spans="1:16" ht="15">
      <c r="A2822" s="50"/>
      <c r="B2822" s="65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</row>
    <row r="2823" spans="1:16" ht="15">
      <c r="A2823" s="50"/>
      <c r="B2823" s="65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</row>
    <row r="2824" spans="1:16" ht="15">
      <c r="A2824" s="50"/>
      <c r="B2824" s="65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</row>
    <row r="2825" spans="1:16" ht="15">
      <c r="A2825" s="50"/>
      <c r="B2825" s="6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</row>
    <row r="2826" spans="1:16" ht="15">
      <c r="A2826" s="50"/>
      <c r="B2826" s="65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</row>
    <row r="2827" spans="1:16" ht="15">
      <c r="A2827" s="50"/>
      <c r="B2827" s="65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</row>
    <row r="2828" spans="1:16" ht="15">
      <c r="A2828" s="50"/>
      <c r="B2828" s="65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</row>
    <row r="2829" spans="1:16" ht="15">
      <c r="A2829" s="50"/>
      <c r="B2829" s="65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</row>
    <row r="2830" spans="1:16" ht="15">
      <c r="A2830" s="50"/>
      <c r="B2830" s="65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</row>
    <row r="2831" spans="1:16" ht="15">
      <c r="A2831" s="50"/>
      <c r="B2831" s="65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</row>
    <row r="2832" spans="1:16" ht="15">
      <c r="A2832" s="50"/>
      <c r="B2832" s="65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</row>
    <row r="2833" spans="1:16" ht="15">
      <c r="A2833" s="50"/>
      <c r="B2833" s="65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</row>
    <row r="2834" spans="1:16" ht="15">
      <c r="A2834" s="50"/>
      <c r="B2834" s="65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</row>
    <row r="2835" spans="1:16" ht="15">
      <c r="A2835" s="50"/>
      <c r="B2835" s="6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</row>
    <row r="2836" spans="1:16" ht="15">
      <c r="A2836" s="50"/>
      <c r="B2836" s="65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</row>
    <row r="2837" spans="1:16" ht="15">
      <c r="A2837" s="50"/>
      <c r="B2837" s="65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</row>
    <row r="2838" spans="1:16" ht="15">
      <c r="A2838" s="50"/>
      <c r="B2838" s="65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</row>
    <row r="2839" spans="1:16" ht="15">
      <c r="A2839" s="50"/>
      <c r="B2839" s="65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</row>
    <row r="2840" spans="1:16" ht="15">
      <c r="A2840" s="50"/>
      <c r="B2840" s="65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</row>
    <row r="2841" spans="1:16" ht="15">
      <c r="A2841" s="50"/>
      <c r="B2841" s="65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</row>
    <row r="2842" spans="1:16" ht="15">
      <c r="A2842" s="50"/>
      <c r="B2842" s="65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</row>
    <row r="2843" spans="1:16" ht="15">
      <c r="A2843" s="50"/>
      <c r="B2843" s="65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</row>
    <row r="2844" spans="1:16" ht="15">
      <c r="A2844" s="50"/>
      <c r="B2844" s="65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</row>
    <row r="2845" spans="1:16" ht="15">
      <c r="A2845" s="50"/>
      <c r="B2845" s="6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</row>
    <row r="2846" spans="1:16" ht="15">
      <c r="A2846" s="50"/>
      <c r="B2846" s="65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</row>
    <row r="2847" spans="1:16" ht="15">
      <c r="A2847" s="50"/>
      <c r="B2847" s="65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</row>
    <row r="2848" spans="1:16" ht="15">
      <c r="A2848" s="50"/>
      <c r="B2848" s="65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</row>
    <row r="2849" spans="1:16" ht="15">
      <c r="A2849" s="50"/>
      <c r="B2849" s="65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</row>
    <row r="2850" spans="1:16" ht="15">
      <c r="A2850" s="50"/>
      <c r="B2850" s="65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</row>
    <row r="2851" spans="1:16" ht="15">
      <c r="A2851" s="50"/>
      <c r="B2851" s="65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</row>
    <row r="2852" spans="1:16" ht="15">
      <c r="A2852" s="50"/>
      <c r="B2852" s="65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</row>
    <row r="2853" spans="1:16" ht="15">
      <c r="A2853" s="50"/>
      <c r="B2853" s="65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</row>
    <row r="2854" spans="1:16" ht="15">
      <c r="A2854" s="50"/>
      <c r="B2854" s="65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</row>
    <row r="2855" spans="1:16" ht="15">
      <c r="A2855" s="50"/>
      <c r="B2855" s="6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</row>
    <row r="2856" spans="1:16" ht="15">
      <c r="A2856" s="50"/>
      <c r="B2856" s="65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</row>
    <row r="2857" spans="1:16" ht="15">
      <c r="A2857" s="50"/>
      <c r="B2857" s="65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</row>
    <row r="2858" spans="1:16" ht="15">
      <c r="A2858" s="50"/>
      <c r="B2858" s="65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</row>
    <row r="2859" spans="1:16" ht="15">
      <c r="A2859" s="50"/>
      <c r="B2859" s="65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</row>
    <row r="2860" spans="1:16" ht="15">
      <c r="A2860" s="50"/>
      <c r="B2860" s="65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</row>
    <row r="2861" spans="1:16" ht="15">
      <c r="A2861" s="50"/>
      <c r="B2861" s="65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</row>
    <row r="2862" spans="1:16" ht="15">
      <c r="A2862" s="50"/>
      <c r="B2862" s="65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</row>
    <row r="2863" spans="1:16" ht="15">
      <c r="A2863" s="50"/>
      <c r="B2863" s="65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</row>
    <row r="2864" spans="1:16" ht="15">
      <c r="A2864" s="50"/>
      <c r="B2864" s="65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</row>
    <row r="2865" spans="1:16" ht="15">
      <c r="A2865" s="50"/>
      <c r="B2865" s="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</row>
    <row r="2866" spans="1:16" ht="15">
      <c r="A2866" s="50"/>
      <c r="B2866" s="65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</row>
    <row r="2867" spans="1:16" ht="15">
      <c r="A2867" s="50"/>
      <c r="B2867" s="65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</row>
    <row r="2868" spans="1:16" ht="15">
      <c r="A2868" s="50"/>
      <c r="B2868" s="65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</row>
    <row r="2869" spans="1:16" ht="15">
      <c r="A2869" s="50"/>
      <c r="B2869" s="65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</row>
    <row r="2870" spans="1:16" ht="15">
      <c r="A2870" s="50"/>
      <c r="B2870" s="65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</row>
    <row r="2871" spans="1:16" ht="15">
      <c r="A2871" s="50"/>
      <c r="B2871" s="65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</row>
    <row r="2872" spans="1:16" ht="15">
      <c r="A2872" s="50"/>
      <c r="B2872" s="65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</row>
    <row r="2873" spans="1:16" ht="15">
      <c r="A2873" s="50"/>
      <c r="B2873" s="65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</row>
    <row r="2874" spans="1:16" ht="15">
      <c r="A2874" s="50"/>
      <c r="B2874" s="65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</row>
    <row r="2875" spans="1:16" ht="15">
      <c r="A2875" s="50"/>
      <c r="B2875" s="6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</row>
    <row r="2876" spans="1:16" ht="15">
      <c r="A2876" s="50"/>
      <c r="B2876" s="65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</row>
    <row r="2877" spans="1:16" ht="15">
      <c r="A2877" s="50"/>
      <c r="B2877" s="65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</row>
    <row r="2878" spans="1:16" ht="15">
      <c r="A2878" s="50"/>
      <c r="B2878" s="65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</row>
    <row r="2879" spans="1:16" ht="15">
      <c r="A2879" s="50"/>
      <c r="B2879" s="65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</row>
    <row r="2880" spans="1:16" ht="15">
      <c r="A2880" s="50"/>
      <c r="B2880" s="65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</row>
    <row r="2881" spans="1:16" ht="15">
      <c r="A2881" s="50"/>
      <c r="B2881" s="65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</row>
    <row r="2882" spans="1:16" ht="15">
      <c r="A2882" s="50"/>
      <c r="B2882" s="65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</row>
    <row r="2883" spans="1:16" ht="15">
      <c r="A2883" s="50"/>
      <c r="B2883" s="65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</row>
    <row r="2884" spans="1:16" ht="15">
      <c r="A2884" s="50"/>
      <c r="B2884" s="65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</row>
    <row r="2885" spans="1:16" ht="15">
      <c r="A2885" s="50"/>
      <c r="B2885" s="6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</row>
    <row r="2886" spans="1:16" ht="15">
      <c r="A2886" s="50"/>
      <c r="B2886" s="65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</row>
    <row r="2887" spans="1:16" ht="15">
      <c r="A2887" s="50"/>
      <c r="B2887" s="65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</row>
    <row r="2888" spans="1:16" ht="15">
      <c r="A2888" s="50"/>
      <c r="B2888" s="65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</row>
    <row r="2889" spans="1:16" ht="15">
      <c r="A2889" s="50"/>
      <c r="B2889" s="65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</row>
    <row r="2890" spans="1:16" ht="15">
      <c r="A2890" s="50"/>
      <c r="B2890" s="65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</row>
    <row r="2891" spans="1:16" ht="15">
      <c r="A2891" s="50"/>
      <c r="B2891" s="65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</row>
    <row r="2892" spans="1:16" ht="15">
      <c r="A2892" s="50"/>
      <c r="B2892" s="65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</row>
    <row r="2893" spans="1:16" ht="15">
      <c r="A2893" s="50"/>
      <c r="B2893" s="65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</row>
    <row r="2894" spans="1:16" ht="15">
      <c r="A2894" s="50"/>
      <c r="B2894" s="65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</row>
    <row r="2895" spans="1:16" ht="15">
      <c r="A2895" s="50"/>
      <c r="B2895" s="6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</row>
    <row r="2896" spans="1:16" ht="15">
      <c r="A2896" s="50"/>
      <c r="B2896" s="65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</row>
    <row r="2897" spans="1:16" ht="15">
      <c r="A2897" s="50"/>
      <c r="B2897" s="65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</row>
    <row r="2898" spans="1:16" ht="15">
      <c r="A2898" s="50"/>
      <c r="B2898" s="65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</row>
    <row r="2899" spans="1:16" ht="15">
      <c r="A2899" s="50"/>
      <c r="B2899" s="65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</row>
    <row r="2900" spans="1:16" ht="15">
      <c r="A2900" s="50"/>
      <c r="B2900" s="65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</row>
    <row r="2901" spans="1:16" ht="15">
      <c r="A2901" s="50"/>
      <c r="B2901" s="65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</row>
    <row r="2902" spans="1:16" ht="15">
      <c r="A2902" s="50"/>
      <c r="B2902" s="65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</row>
    <row r="2903" spans="1:16" ht="15">
      <c r="A2903" s="50"/>
      <c r="B2903" s="65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</row>
    <row r="2904" spans="1:16" ht="15">
      <c r="A2904" s="50"/>
      <c r="B2904" s="65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</row>
    <row r="2905" spans="1:16" ht="15">
      <c r="A2905" s="50"/>
      <c r="B2905" s="6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</row>
    <row r="2906" spans="1:16" ht="15">
      <c r="A2906" s="50"/>
      <c r="B2906" s="65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</row>
    <row r="2907" spans="1:16" ht="15">
      <c r="A2907" s="50"/>
      <c r="B2907" s="65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</row>
    <row r="2908" spans="1:16" ht="15">
      <c r="A2908" s="50"/>
      <c r="B2908" s="65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</row>
    <row r="2909" spans="1:16" ht="15">
      <c r="A2909" s="50"/>
      <c r="B2909" s="65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</row>
    <row r="2910" spans="1:16" ht="15">
      <c r="A2910" s="50"/>
      <c r="B2910" s="65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</row>
    <row r="2911" spans="1:16" ht="15">
      <c r="A2911" s="50"/>
      <c r="B2911" s="65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</row>
    <row r="2912" spans="1:16" ht="15">
      <c r="A2912" s="50"/>
      <c r="B2912" s="65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</row>
    <row r="2913" spans="1:16" ht="15">
      <c r="A2913" s="50"/>
      <c r="B2913" s="65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</row>
    <row r="2914" spans="1:16" ht="15">
      <c r="A2914" s="50"/>
      <c r="B2914" s="65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</row>
    <row r="2915" spans="1:16" ht="15">
      <c r="A2915" s="50"/>
      <c r="B2915" s="6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</row>
    <row r="2916" spans="1:16" ht="15">
      <c r="A2916" s="50"/>
      <c r="B2916" s="65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</row>
    <row r="2917" spans="1:16" ht="15">
      <c r="A2917" s="50"/>
      <c r="B2917" s="65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</row>
    <row r="2918" spans="1:16" ht="15">
      <c r="A2918" s="50"/>
      <c r="B2918" s="65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</row>
    <row r="2919" spans="1:16" ht="15">
      <c r="A2919" s="50"/>
      <c r="B2919" s="65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</row>
    <row r="2920" spans="1:16" ht="15">
      <c r="A2920" s="50"/>
      <c r="B2920" s="65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</row>
    <row r="2921" spans="1:16" ht="15">
      <c r="A2921" s="50"/>
      <c r="B2921" s="65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</row>
    <row r="2922" spans="1:16" ht="15">
      <c r="A2922" s="50"/>
      <c r="B2922" s="65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</row>
    <row r="2923" spans="1:16" ht="15">
      <c r="A2923" s="50"/>
      <c r="B2923" s="65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</row>
    <row r="2924" spans="1:16" ht="15">
      <c r="A2924" s="50"/>
      <c r="B2924" s="65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</row>
    <row r="2925" spans="1:16" ht="15">
      <c r="A2925" s="50"/>
      <c r="B2925" s="6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</row>
    <row r="2926" spans="1:16" ht="15">
      <c r="A2926" s="50"/>
      <c r="B2926" s="65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</row>
    <row r="2927" spans="1:16" ht="15">
      <c r="A2927" s="50"/>
      <c r="B2927" s="65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</row>
    <row r="2928" spans="1:16" ht="15">
      <c r="A2928" s="50"/>
      <c r="B2928" s="65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</row>
    <row r="2929" spans="1:16" ht="15">
      <c r="A2929" s="50"/>
      <c r="B2929" s="65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</row>
    <row r="2930" spans="1:16" ht="15">
      <c r="A2930" s="50"/>
      <c r="B2930" s="65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</row>
    <row r="2931" spans="1:16" ht="15">
      <c r="A2931" s="50"/>
      <c r="B2931" s="65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</row>
    <row r="2932" spans="1:16" ht="15">
      <c r="A2932" s="50"/>
      <c r="B2932" s="65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</row>
    <row r="2933" spans="1:16" ht="15">
      <c r="A2933" s="50"/>
      <c r="B2933" s="65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</row>
    <row r="2934" spans="1:16" ht="15">
      <c r="A2934" s="50"/>
      <c r="B2934" s="65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</row>
    <row r="2935" spans="1:16" ht="15">
      <c r="A2935" s="50"/>
      <c r="B2935" s="6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</row>
    <row r="2936" spans="1:16" ht="15">
      <c r="A2936" s="50"/>
      <c r="B2936" s="65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</row>
    <row r="2937" spans="1:16" ht="15">
      <c r="A2937" s="50"/>
      <c r="B2937" s="65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</row>
    <row r="2938" spans="1:16" ht="15">
      <c r="A2938" s="50"/>
      <c r="B2938" s="65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</row>
    <row r="2939" spans="1:16" ht="15">
      <c r="A2939" s="50"/>
      <c r="B2939" s="65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</row>
    <row r="2940" spans="1:16" ht="15">
      <c r="A2940" s="50"/>
      <c r="B2940" s="65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</row>
    <row r="2941" spans="1:16" ht="15">
      <c r="A2941" s="50"/>
      <c r="B2941" s="65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</row>
    <row r="2942" spans="1:16" ht="15">
      <c r="A2942" s="50"/>
      <c r="B2942" s="65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</row>
    <row r="2943" spans="1:16" ht="15">
      <c r="A2943" s="50"/>
      <c r="B2943" s="65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</row>
    <row r="2944" spans="1:16" ht="15">
      <c r="A2944" s="50"/>
      <c r="B2944" s="65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</row>
    <row r="2945" spans="1:16" ht="15">
      <c r="A2945" s="50"/>
      <c r="B2945" s="6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</row>
    <row r="2946" spans="1:16" ht="15">
      <c r="A2946" s="50"/>
      <c r="B2946" s="65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</row>
    <row r="2947" spans="1:16" ht="15">
      <c r="A2947" s="50"/>
      <c r="B2947" s="65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</row>
    <row r="2948" spans="1:16" ht="15">
      <c r="A2948" s="50"/>
      <c r="B2948" s="65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</row>
    <row r="2949" spans="1:16" ht="15">
      <c r="A2949" s="50"/>
      <c r="B2949" s="65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</row>
    <row r="2950" spans="1:16" ht="15">
      <c r="A2950" s="50"/>
      <c r="B2950" s="65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</row>
    <row r="2951" spans="1:16" ht="15">
      <c r="A2951" s="50"/>
      <c r="B2951" s="65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</row>
    <row r="2952" spans="1:16" ht="15">
      <c r="A2952" s="50"/>
      <c r="B2952" s="65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</row>
    <row r="2953" spans="1:16" ht="15">
      <c r="A2953" s="50"/>
      <c r="B2953" s="65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</row>
    <row r="2954" spans="1:16" ht="15">
      <c r="A2954" s="50"/>
      <c r="B2954" s="65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</row>
    <row r="2955" spans="1:16" ht="15">
      <c r="A2955" s="50"/>
      <c r="B2955" s="6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</row>
    <row r="2956" spans="1:16" ht="15">
      <c r="A2956" s="50"/>
      <c r="B2956" s="65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</row>
    <row r="2957" spans="1:16" ht="15">
      <c r="A2957" s="50"/>
      <c r="B2957" s="65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</row>
    <row r="2958" spans="1:16" ht="15">
      <c r="A2958" s="50"/>
      <c r="B2958" s="65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</row>
    <row r="2959" spans="1:16" ht="15">
      <c r="A2959" s="50"/>
      <c r="B2959" s="65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</row>
    <row r="2960" spans="1:16" ht="15">
      <c r="A2960" s="50"/>
      <c r="B2960" s="65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</row>
    <row r="2961" spans="1:16" ht="15">
      <c r="A2961" s="50"/>
      <c r="B2961" s="65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</row>
    <row r="2962" spans="1:16" ht="15">
      <c r="A2962" s="50"/>
      <c r="B2962" s="65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</row>
    <row r="2963" spans="1:16" ht="15">
      <c r="A2963" s="50"/>
      <c r="B2963" s="65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</row>
    <row r="2964" spans="1:16" ht="15">
      <c r="A2964" s="50"/>
      <c r="B2964" s="65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</row>
    <row r="2965" spans="1:16" ht="15">
      <c r="A2965" s="50"/>
      <c r="B2965" s="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</row>
    <row r="2966" spans="1:16" ht="15">
      <c r="A2966" s="50"/>
      <c r="B2966" s="65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</row>
    <row r="2967" spans="1:16" ht="15">
      <c r="A2967" s="50"/>
      <c r="B2967" s="65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</row>
    <row r="2968" spans="1:16" ht="15">
      <c r="A2968" s="50"/>
      <c r="B2968" s="65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</row>
    <row r="2969" spans="1:16" ht="15">
      <c r="A2969" s="50"/>
      <c r="B2969" s="65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</row>
    <row r="2970" spans="1:16" ht="15">
      <c r="A2970" s="50"/>
      <c r="B2970" s="65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</row>
    <row r="2971" spans="1:16" ht="15">
      <c r="A2971" s="50"/>
      <c r="B2971" s="65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</row>
    <row r="2972" spans="1:16" ht="15">
      <c r="A2972" s="50"/>
      <c r="B2972" s="65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</row>
    <row r="2973" spans="1:16" ht="15">
      <c r="A2973" s="50"/>
      <c r="B2973" s="65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</row>
    <row r="2974" spans="1:16" ht="15">
      <c r="A2974" s="50"/>
      <c r="B2974" s="65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</row>
    <row r="2975" spans="1:16" ht="15">
      <c r="A2975" s="50"/>
      <c r="B2975" s="6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</row>
    <row r="2976" spans="1:16" ht="15">
      <c r="A2976" s="50"/>
      <c r="B2976" s="65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</row>
    <row r="2977" spans="1:16" ht="15">
      <c r="A2977" s="50"/>
      <c r="B2977" s="65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</row>
    <row r="2978" spans="1:16" ht="15">
      <c r="A2978" s="50"/>
      <c r="B2978" s="65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</row>
    <row r="2979" spans="1:16" ht="15">
      <c r="A2979" s="50"/>
      <c r="B2979" s="65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</row>
    <row r="2980" spans="1:16" ht="15">
      <c r="A2980" s="50"/>
      <c r="B2980" s="65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</row>
    <row r="2981" spans="1:16" ht="15">
      <c r="A2981" s="50"/>
      <c r="B2981" s="65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</row>
    <row r="2982" spans="1:16" ht="15">
      <c r="A2982" s="50"/>
      <c r="B2982" s="65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</row>
    <row r="2983" spans="1:16" ht="15">
      <c r="A2983" s="50"/>
      <c r="B2983" s="65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</row>
    <row r="2984" spans="1:16" ht="15">
      <c r="A2984" s="50"/>
      <c r="B2984" s="65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</row>
    <row r="2985" spans="1:16" ht="15">
      <c r="A2985" s="50"/>
      <c r="B2985" s="6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</row>
    <row r="2986" spans="1:16" ht="15">
      <c r="A2986" s="50"/>
      <c r="B2986" s="65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</row>
    <row r="2987" spans="1:16" ht="15">
      <c r="A2987" s="50"/>
      <c r="B2987" s="65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</row>
    <row r="2988" spans="1:16" ht="15">
      <c r="A2988" s="50"/>
      <c r="B2988" s="65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</row>
    <row r="2989" spans="1:16" ht="15">
      <c r="A2989" s="50"/>
      <c r="B2989" s="65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</row>
    <row r="2990" spans="1:16" ht="15">
      <c r="A2990" s="50"/>
      <c r="B2990" s="65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</row>
    <row r="2991" spans="1:16" ht="15">
      <c r="A2991" s="50"/>
      <c r="B2991" s="65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</row>
    <row r="2992" spans="1:16" ht="15">
      <c r="A2992" s="50"/>
      <c r="B2992" s="65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</row>
    <row r="2993" spans="1:16" ht="15">
      <c r="A2993" s="50"/>
      <c r="B2993" s="65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</row>
    <row r="2994" spans="1:16" ht="15">
      <c r="A2994" s="50"/>
      <c r="B2994" s="65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</row>
    <row r="2995" spans="1:16" ht="15">
      <c r="A2995" s="50"/>
      <c r="B2995" s="6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</row>
    <row r="2996" spans="1:16" ht="15">
      <c r="A2996" s="50"/>
      <c r="B2996" s="65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</row>
    <row r="2997" spans="1:16" ht="15">
      <c r="A2997" s="50"/>
      <c r="B2997" s="65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</row>
    <row r="2998" spans="1:16" ht="15">
      <c r="A2998" s="50"/>
      <c r="B2998" s="65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</row>
    <row r="2999" spans="1:16" ht="15">
      <c r="A2999" s="50"/>
      <c r="B2999" s="65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</row>
    <row r="3000" spans="1:16" ht="15">
      <c r="A3000" s="50"/>
      <c r="B3000" s="65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</row>
    <row r="3001" spans="1:16" ht="15">
      <c r="A3001" s="50"/>
      <c r="B3001" s="65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</row>
    <row r="3002" spans="1:16" ht="15">
      <c r="A3002" s="50"/>
      <c r="B3002" s="65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</row>
    <row r="3003" spans="1:16" ht="15">
      <c r="A3003" s="50"/>
      <c r="B3003" s="65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</row>
    <row r="3004" spans="1:16" ht="15">
      <c r="A3004" s="50"/>
      <c r="B3004" s="65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</row>
    <row r="3005" spans="1:16" ht="15">
      <c r="A3005" s="50"/>
      <c r="B3005" s="6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</row>
    <row r="3006" spans="1:16" ht="15">
      <c r="A3006" s="50"/>
      <c r="B3006" s="65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</row>
    <row r="3007" spans="1:16" ht="15">
      <c r="A3007" s="50"/>
      <c r="B3007" s="65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</row>
    <row r="3008" spans="1:16" ht="15">
      <c r="A3008" s="50"/>
      <c r="B3008" s="65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</row>
    <row r="3009" spans="1:16" ht="15">
      <c r="A3009" s="50"/>
      <c r="B3009" s="65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</row>
    <row r="3010" spans="1:16" ht="15">
      <c r="A3010" s="50"/>
      <c r="B3010" s="65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</row>
    <row r="3011" spans="1:16" ht="15">
      <c r="A3011" s="50"/>
      <c r="B3011" s="65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</row>
    <row r="3012" spans="1:16" ht="15">
      <c r="A3012" s="50"/>
      <c r="B3012" s="65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</row>
    <row r="3013" spans="1:16" ht="15">
      <c r="A3013" s="50"/>
      <c r="B3013" s="65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</row>
    <row r="3014" spans="1:16" ht="15">
      <c r="A3014" s="50"/>
      <c r="B3014" s="65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</row>
    <row r="3015" spans="1:16" ht="15">
      <c r="A3015" s="50"/>
      <c r="B3015" s="6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</row>
    <row r="3016" spans="1:16" ht="15">
      <c r="A3016" s="50"/>
      <c r="B3016" s="65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</row>
    <row r="3017" spans="1:16" ht="15">
      <c r="A3017" s="50"/>
      <c r="B3017" s="65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</row>
    <row r="3018" spans="1:16" ht="15">
      <c r="A3018" s="50"/>
      <c r="B3018" s="65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</row>
    <row r="3019" spans="1:16" ht="15">
      <c r="A3019" s="50"/>
      <c r="B3019" s="65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</row>
    <row r="3020" spans="1:16" ht="15">
      <c r="A3020" s="50"/>
      <c r="B3020" s="65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</row>
    <row r="3021" spans="1:16" ht="15">
      <c r="A3021" s="50"/>
      <c r="B3021" s="65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</row>
    <row r="3022" spans="1:16" ht="15">
      <c r="A3022" s="50"/>
      <c r="B3022" s="65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</row>
    <row r="3023" spans="1:16" ht="15">
      <c r="A3023" s="50"/>
      <c r="B3023" s="65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</row>
    <row r="3024" spans="1:16" ht="15">
      <c r="A3024" s="50"/>
      <c r="B3024" s="65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</row>
    <row r="3025" spans="1:16" ht="15">
      <c r="A3025" s="50"/>
      <c r="B3025" s="6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</row>
    <row r="3026" spans="1:16" ht="15">
      <c r="A3026" s="50"/>
      <c r="B3026" s="65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</row>
    <row r="3027" spans="1:16" ht="15">
      <c r="A3027" s="50"/>
      <c r="B3027" s="65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</row>
    <row r="3028" spans="1:16" ht="15">
      <c r="A3028" s="50"/>
      <c r="B3028" s="65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</row>
    <row r="3029" spans="1:16" ht="15">
      <c r="A3029" s="50"/>
      <c r="B3029" s="65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</row>
    <row r="3030" spans="1:16" ht="15">
      <c r="A3030" s="50"/>
      <c r="B3030" s="65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</row>
    <row r="3031" spans="1:16" ht="15">
      <c r="A3031" s="50"/>
      <c r="B3031" s="65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</row>
    <row r="3032" spans="1:16" ht="15">
      <c r="A3032" s="50"/>
      <c r="B3032" s="65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</row>
    <row r="3033" spans="1:16" ht="15">
      <c r="A3033" s="50"/>
      <c r="B3033" s="65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</row>
    <row r="3034" spans="1:16" ht="15">
      <c r="A3034" s="50"/>
      <c r="B3034" s="65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</row>
    <row r="3035" spans="1:16" ht="15">
      <c r="A3035" s="50"/>
      <c r="B3035" s="6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</row>
    <row r="3036" spans="1:16" ht="15">
      <c r="A3036" s="50"/>
      <c r="B3036" s="65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</row>
    <row r="3037" spans="1:16" ht="15">
      <c r="A3037" s="50"/>
      <c r="B3037" s="65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</row>
    <row r="3038" spans="1:16" ht="15">
      <c r="A3038" s="50"/>
      <c r="B3038" s="65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</row>
    <row r="3039" spans="1:16" ht="15">
      <c r="A3039" s="50"/>
      <c r="B3039" s="65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</row>
    <row r="3040" spans="1:16" ht="15">
      <c r="A3040" s="50"/>
      <c r="B3040" s="65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</row>
    <row r="3041" spans="1:16" ht="15">
      <c r="A3041" s="50"/>
      <c r="B3041" s="65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</row>
    <row r="3042" spans="1:16" ht="15">
      <c r="A3042" s="50"/>
      <c r="B3042" s="65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</row>
    <row r="3043" spans="1:16" ht="15">
      <c r="A3043" s="50"/>
      <c r="B3043" s="65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</row>
    <row r="3044" spans="1:16" ht="15">
      <c r="A3044" s="50"/>
      <c r="B3044" s="65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</row>
    <row r="3045" spans="1:16" ht="15">
      <c r="A3045" s="50"/>
      <c r="B3045" s="6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</row>
    <row r="3046" spans="1:16" ht="15">
      <c r="A3046" s="50"/>
      <c r="B3046" s="65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</row>
    <row r="3047" spans="1:16" ht="15">
      <c r="A3047" s="50"/>
      <c r="B3047" s="65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</row>
    <row r="3048" spans="1:16" ht="15">
      <c r="A3048" s="50"/>
      <c r="B3048" s="65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</row>
    <row r="3049" spans="1:16" ht="15">
      <c r="A3049" s="50"/>
      <c r="B3049" s="65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</row>
    <row r="3050" spans="1:16" ht="15">
      <c r="A3050" s="50"/>
      <c r="B3050" s="65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</row>
    <row r="3051" spans="1:16" ht="15">
      <c r="A3051" s="50"/>
      <c r="B3051" s="65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</row>
    <row r="3052" spans="1:16" ht="15">
      <c r="A3052" s="50"/>
      <c r="B3052" s="65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</row>
    <row r="3053" spans="1:16" ht="15">
      <c r="A3053" s="50"/>
      <c r="B3053" s="65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</row>
    <row r="3054" spans="1:16" ht="15">
      <c r="A3054" s="50"/>
      <c r="B3054" s="65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</row>
    <row r="3055" spans="1:16" ht="15">
      <c r="A3055" s="50"/>
      <c r="B3055" s="6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</row>
    <row r="3056" spans="1:16" ht="15">
      <c r="A3056" s="50"/>
      <c r="B3056" s="65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</row>
    <row r="3057" spans="1:16" ht="15">
      <c r="A3057" s="50"/>
      <c r="B3057" s="65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</row>
    <row r="3058" spans="1:16" ht="15">
      <c r="A3058" s="50"/>
      <c r="B3058" s="65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</row>
    <row r="3059" spans="1:16" ht="15">
      <c r="A3059" s="50"/>
      <c r="B3059" s="65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</row>
    <row r="3060" spans="1:16" ht="15">
      <c r="A3060" s="50"/>
      <c r="B3060" s="65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</row>
    <row r="3061" spans="1:16" ht="15">
      <c r="A3061" s="50"/>
      <c r="B3061" s="65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</row>
    <row r="3062" spans="1:16" ht="15">
      <c r="A3062" s="50"/>
      <c r="B3062" s="65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</row>
    <row r="3063" spans="1:16" ht="15">
      <c r="A3063" s="50"/>
      <c r="B3063" s="65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</row>
    <row r="3064" spans="1:16" ht="15">
      <c r="A3064" s="50"/>
      <c r="B3064" s="65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</row>
    <row r="3065" spans="1:16" ht="15">
      <c r="A3065" s="50"/>
      <c r="B3065" s="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</row>
    <row r="3066" spans="1:16" ht="15">
      <c r="A3066" s="50"/>
      <c r="B3066" s="65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</row>
    <row r="3067" spans="1:16" ht="15">
      <c r="A3067" s="50"/>
      <c r="B3067" s="65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</row>
    <row r="3068" spans="1:16" ht="15">
      <c r="A3068" s="50"/>
      <c r="B3068" s="65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</row>
    <row r="3069" spans="1:16" ht="15">
      <c r="A3069" s="50"/>
      <c r="B3069" s="65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</row>
    <row r="3070" spans="1:16" ht="15">
      <c r="A3070" s="50"/>
      <c r="B3070" s="65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</row>
    <row r="3071" spans="1:16" ht="15">
      <c r="A3071" s="50"/>
      <c r="B3071" s="65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</row>
    <row r="3072" spans="1:16" ht="15">
      <c r="A3072" s="50"/>
      <c r="B3072" s="65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</row>
    <row r="3073" spans="1:16" ht="15">
      <c r="A3073" s="50"/>
      <c r="B3073" s="65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</row>
    <row r="3074" spans="1:16" ht="15">
      <c r="A3074" s="50"/>
      <c r="B3074" s="65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</row>
    <row r="3075" spans="1:16" ht="15">
      <c r="A3075" s="50"/>
      <c r="B3075" s="6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</row>
    <row r="3076" spans="1:16" ht="15">
      <c r="A3076" s="50"/>
      <c r="B3076" s="65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</row>
    <row r="3077" spans="1:16" ht="15">
      <c r="A3077" s="50"/>
      <c r="B3077" s="65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</row>
    <row r="3078" spans="1:16" ht="15">
      <c r="A3078" s="50"/>
      <c r="B3078" s="65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</row>
    <row r="3079" spans="1:16" ht="15">
      <c r="A3079" s="50"/>
      <c r="B3079" s="65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</row>
    <row r="3080" spans="1:16" ht="15">
      <c r="A3080" s="50"/>
      <c r="B3080" s="65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</row>
    <row r="3081" spans="1:16" ht="15">
      <c r="A3081" s="50"/>
      <c r="B3081" s="65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</row>
    <row r="3082" spans="1:16" ht="15">
      <c r="A3082" s="50"/>
      <c r="B3082" s="65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</row>
    <row r="3083" spans="1:16" ht="15">
      <c r="A3083" s="50"/>
      <c r="B3083" s="65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</row>
    <row r="3084" spans="1:16" ht="15">
      <c r="A3084" s="50"/>
      <c r="B3084" s="65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</row>
    <row r="3085" spans="1:16" ht="15">
      <c r="A3085" s="50"/>
      <c r="B3085" s="6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</row>
    <row r="3086" spans="1:16" ht="15">
      <c r="A3086" s="50"/>
      <c r="B3086" s="65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</row>
    <row r="3087" spans="1:16" ht="15">
      <c r="A3087" s="50"/>
      <c r="B3087" s="65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</row>
    <row r="3088" spans="1:16" ht="15">
      <c r="A3088" s="50"/>
      <c r="B3088" s="65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</row>
    <row r="3089" spans="1:16" ht="15">
      <c r="A3089" s="50"/>
      <c r="B3089" s="65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</row>
    <row r="3090" spans="1:16" ht="15">
      <c r="A3090" s="50"/>
      <c r="B3090" s="65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</row>
    <row r="3091" spans="1:16" ht="15">
      <c r="A3091" s="50"/>
      <c r="B3091" s="65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</row>
    <row r="3092" spans="1:16" ht="15">
      <c r="A3092" s="50"/>
      <c r="B3092" s="65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</row>
    <row r="3093" spans="1:16" ht="15">
      <c r="A3093" s="50"/>
      <c r="B3093" s="65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</row>
    <row r="3094" spans="1:16" ht="15">
      <c r="A3094" s="50"/>
      <c r="B3094" s="65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</row>
    <row r="3095" spans="1:16" ht="15">
      <c r="A3095" s="50"/>
      <c r="B3095" s="6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</row>
    <row r="3096" spans="1:16" ht="15">
      <c r="A3096" s="50"/>
      <c r="B3096" s="65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</row>
    <row r="3097" spans="1:16" ht="15">
      <c r="A3097" s="50"/>
      <c r="B3097" s="65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</row>
    <row r="3098" spans="1:16" ht="15">
      <c r="A3098" s="50"/>
      <c r="B3098" s="65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</row>
    <row r="3099" spans="1:16" ht="15">
      <c r="A3099" s="50"/>
      <c r="B3099" s="65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</row>
    <row r="3100" spans="1:16" ht="15">
      <c r="A3100" s="50"/>
      <c r="B3100" s="65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</row>
    <row r="3101" spans="1:16" ht="15">
      <c r="A3101" s="50"/>
      <c r="B3101" s="65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</row>
    <row r="3102" spans="1:16" ht="15">
      <c r="A3102" s="50"/>
      <c r="B3102" s="65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</row>
    <row r="3103" spans="1:16" ht="15">
      <c r="A3103" s="50"/>
      <c r="B3103" s="65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</row>
    <row r="3104" spans="1:16" ht="15">
      <c r="A3104" s="50"/>
      <c r="B3104" s="65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</row>
    <row r="3105" spans="1:16" ht="15">
      <c r="A3105" s="50"/>
      <c r="B3105" s="6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</row>
    <row r="3106" spans="1:16" ht="15">
      <c r="A3106" s="50"/>
      <c r="B3106" s="65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</row>
    <row r="3107" spans="1:16" ht="15">
      <c r="A3107" s="50"/>
      <c r="B3107" s="65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</row>
    <row r="3108" spans="1:16" ht="15">
      <c r="A3108" s="50"/>
      <c r="B3108" s="65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</row>
    <row r="3109" spans="1:16" ht="15">
      <c r="A3109" s="50"/>
      <c r="B3109" s="65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</row>
    <row r="3110" spans="1:16" ht="15">
      <c r="A3110" s="50"/>
      <c r="B3110" s="65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</row>
    <row r="3111" spans="1:16" ht="15">
      <c r="A3111" s="50"/>
      <c r="B3111" s="65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</row>
    <row r="3112" spans="1:16" ht="15">
      <c r="A3112" s="50"/>
      <c r="B3112" s="65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</row>
    <row r="3113" spans="1:16" ht="15">
      <c r="A3113" s="50"/>
      <c r="B3113" s="65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</row>
    <row r="3114" spans="1:16" ht="15">
      <c r="A3114" s="50"/>
      <c r="B3114" s="65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</row>
    <row r="3115" spans="1:16" ht="15">
      <c r="A3115" s="50"/>
      <c r="B3115" s="6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</row>
    <row r="3116" spans="1:16" ht="15">
      <c r="A3116" s="50"/>
      <c r="B3116" s="65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</row>
    <row r="3117" spans="1:16" ht="15">
      <c r="A3117" s="50"/>
      <c r="B3117" s="65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</row>
    <row r="3118" spans="1:16" ht="15">
      <c r="A3118" s="50"/>
      <c r="B3118" s="65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</row>
    <row r="3119" spans="1:16" ht="15">
      <c r="A3119" s="50"/>
      <c r="B3119" s="65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</row>
    <row r="3120" spans="1:16" ht="15">
      <c r="A3120" s="50"/>
      <c r="B3120" s="65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</row>
    <row r="3121" spans="1:16" ht="15">
      <c r="A3121" s="50"/>
      <c r="B3121" s="65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</row>
    <row r="3122" spans="1:16" ht="15">
      <c r="A3122" s="50"/>
      <c r="B3122" s="65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</row>
    <row r="3123" spans="1:16" ht="15">
      <c r="A3123" s="50"/>
      <c r="B3123" s="65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</row>
    <row r="3124" spans="1:16" ht="15">
      <c r="A3124" s="50"/>
      <c r="B3124" s="65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</row>
    <row r="3125" spans="1:16" ht="15">
      <c r="A3125" s="50"/>
      <c r="B3125" s="6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</row>
    <row r="3126" spans="1:16" ht="15">
      <c r="A3126" s="50"/>
      <c r="B3126" s="65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</row>
    <row r="3127" spans="1:16" ht="15">
      <c r="A3127" s="50"/>
      <c r="B3127" s="65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</row>
    <row r="3128" spans="1:16" ht="15">
      <c r="A3128" s="50"/>
      <c r="B3128" s="65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</row>
    <row r="3129" spans="1:16" ht="15">
      <c r="A3129" s="50"/>
      <c r="B3129" s="65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</row>
    <row r="3130" spans="1:16" ht="15">
      <c r="A3130" s="50"/>
      <c r="B3130" s="65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</row>
    <row r="3131" spans="1:16" ht="15">
      <c r="A3131" s="50"/>
      <c r="B3131" s="65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</row>
    <row r="3132" spans="1:16" ht="15">
      <c r="A3132" s="50"/>
      <c r="B3132" s="65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</row>
    <row r="3133" spans="1:16" ht="15">
      <c r="A3133" s="50"/>
      <c r="B3133" s="65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</row>
    <row r="3134" spans="1:16" ht="15">
      <c r="A3134" s="50"/>
      <c r="B3134" s="65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</row>
    <row r="3135" spans="1:16" ht="15">
      <c r="A3135" s="50"/>
      <c r="B3135" s="6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</row>
    <row r="3136" spans="1:16" ht="15">
      <c r="A3136" s="50"/>
      <c r="B3136" s="65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</row>
    <row r="3137" spans="1:16" ht="15">
      <c r="A3137" s="50"/>
      <c r="B3137" s="65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</row>
    <row r="3138" spans="1:16" ht="15">
      <c r="A3138" s="50"/>
      <c r="B3138" s="65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</row>
    <row r="3139" spans="1:16" ht="15">
      <c r="A3139" s="50"/>
      <c r="B3139" s="65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</row>
    <row r="3140" spans="1:16" ht="15">
      <c r="A3140" s="50"/>
      <c r="B3140" s="65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</row>
    <row r="3141" spans="1:16" ht="15">
      <c r="A3141" s="50"/>
      <c r="B3141" s="65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</row>
    <row r="3142" spans="1:16" ht="15">
      <c r="A3142" s="50"/>
      <c r="B3142" s="65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</row>
    <row r="3143" spans="1:16" ht="15">
      <c r="A3143" s="50"/>
      <c r="B3143" s="65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</row>
    <row r="3144" spans="1:16" ht="15">
      <c r="A3144" s="50"/>
      <c r="B3144" s="65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</row>
    <row r="3145" spans="1:16" ht="15">
      <c r="A3145" s="50"/>
      <c r="B3145" s="6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</row>
    <row r="3146" spans="1:16" ht="15">
      <c r="A3146" s="50"/>
      <c r="B3146" s="65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</row>
    <row r="3147" spans="1:16" ht="15">
      <c r="A3147" s="50"/>
      <c r="B3147" s="65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</row>
    <row r="3148" spans="1:16" ht="15">
      <c r="A3148" s="50"/>
      <c r="B3148" s="65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</row>
    <row r="3149" spans="1:16" ht="15">
      <c r="A3149" s="50"/>
      <c r="B3149" s="65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</row>
    <row r="3150" spans="1:16" ht="15">
      <c r="A3150" s="50"/>
      <c r="B3150" s="65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</row>
    <row r="3151" spans="1:16" ht="15">
      <c r="A3151" s="50"/>
      <c r="B3151" s="65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</row>
    <row r="3152" spans="1:16" ht="15">
      <c r="A3152" s="50"/>
      <c r="B3152" s="65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</row>
    <row r="3153" spans="1:16" ht="15">
      <c r="A3153" s="50"/>
      <c r="B3153" s="65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</row>
    <row r="3154" spans="1:16" ht="15">
      <c r="A3154" s="50"/>
      <c r="B3154" s="65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</row>
    <row r="3155" spans="1:16" ht="15">
      <c r="A3155" s="50"/>
      <c r="B3155" s="6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</row>
    <row r="3156" spans="1:16" ht="15">
      <c r="A3156" s="50"/>
      <c r="B3156" s="65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</row>
    <row r="3157" spans="1:16" ht="15">
      <c r="A3157" s="50"/>
      <c r="B3157" s="65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</row>
    <row r="3158" spans="1:16" ht="15">
      <c r="A3158" s="50"/>
      <c r="B3158" s="65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</row>
    <row r="3159" spans="1:16" ht="15">
      <c r="A3159" s="50"/>
      <c r="B3159" s="65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</row>
    <row r="3160" spans="1:16" ht="15">
      <c r="A3160" s="50"/>
      <c r="B3160" s="65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</row>
    <row r="3161" spans="1:16" ht="15">
      <c r="A3161" s="50"/>
      <c r="B3161" s="65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</row>
    <row r="3162" spans="1:16" ht="15">
      <c r="A3162" s="50"/>
      <c r="B3162" s="65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</row>
    <row r="3163" spans="1:16" ht="15">
      <c r="A3163" s="50"/>
      <c r="B3163" s="65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</row>
    <row r="3164" spans="1:16" ht="15">
      <c r="A3164" s="50"/>
      <c r="B3164" s="65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</row>
    <row r="3165" spans="1:16" ht="15">
      <c r="A3165" s="50"/>
      <c r="B3165" s="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</row>
    <row r="3166" spans="1:16" ht="15">
      <c r="A3166" s="50"/>
      <c r="B3166" s="65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</row>
    <row r="3167" spans="1:16" ht="15">
      <c r="A3167" s="50"/>
      <c r="B3167" s="65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</row>
    <row r="3168" spans="1:16" ht="15">
      <c r="A3168" s="50"/>
      <c r="B3168" s="65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</row>
    <row r="3169" spans="1:16" ht="15">
      <c r="A3169" s="50"/>
      <c r="B3169" s="65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</row>
    <row r="3170" spans="1:16" ht="15">
      <c r="A3170" s="50"/>
      <c r="B3170" s="65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</row>
    <row r="3171" spans="1:16" ht="15">
      <c r="A3171" s="50"/>
      <c r="B3171" s="65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</row>
    <row r="3172" spans="1:16" ht="15">
      <c r="A3172" s="50"/>
      <c r="B3172" s="65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</row>
    <row r="3173" spans="1:16" ht="15">
      <c r="A3173" s="50"/>
      <c r="B3173" s="65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</row>
    <row r="3174" spans="1:16" ht="15">
      <c r="A3174" s="50"/>
      <c r="B3174" s="65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</row>
    <row r="3175" spans="1:16" ht="15">
      <c r="A3175" s="50"/>
      <c r="B3175" s="6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</row>
    <row r="3176" spans="1:16" ht="15">
      <c r="A3176" s="50"/>
      <c r="B3176" s="65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</row>
    <row r="3177" spans="1:16" ht="15">
      <c r="A3177" s="50"/>
      <c r="B3177" s="65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</row>
    <row r="3178" spans="1:16" ht="15">
      <c r="A3178" s="50"/>
      <c r="B3178" s="65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</row>
    <row r="3179" spans="1:16" ht="15">
      <c r="A3179" s="50"/>
      <c r="B3179" s="65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</row>
    <row r="3180" spans="1:16" ht="15">
      <c r="A3180" s="50"/>
      <c r="B3180" s="65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</row>
    <row r="3181" spans="1:16" ht="15">
      <c r="A3181" s="50"/>
      <c r="B3181" s="65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</row>
    <row r="3182" spans="1:16" ht="15">
      <c r="A3182" s="50"/>
      <c r="B3182" s="65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</row>
    <row r="3183" spans="1:16" ht="15">
      <c r="A3183" s="50"/>
      <c r="B3183" s="65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</row>
    <row r="3184" spans="1:16" ht="15">
      <c r="A3184" s="50"/>
      <c r="B3184" s="65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</row>
    <row r="3185" spans="1:16" ht="15">
      <c r="A3185" s="50"/>
      <c r="B3185" s="6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</row>
    <row r="3186" spans="1:16" ht="15">
      <c r="A3186" s="50"/>
      <c r="B3186" s="65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</row>
    <row r="3187" spans="1:16" ht="15">
      <c r="A3187" s="50"/>
      <c r="B3187" s="65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</row>
    <row r="3188" spans="1:16" ht="15">
      <c r="A3188" s="50"/>
      <c r="B3188" s="65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</row>
    <row r="3189" spans="1:16" ht="15">
      <c r="A3189" s="50"/>
      <c r="B3189" s="65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</row>
    <row r="3190" spans="1:16" ht="15">
      <c r="A3190" s="50"/>
      <c r="B3190" s="65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</row>
    <row r="3191" spans="1:16" ht="15">
      <c r="A3191" s="50"/>
      <c r="B3191" s="65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</row>
    <row r="3192" spans="1:16" ht="15">
      <c r="A3192" s="50"/>
      <c r="B3192" s="65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</row>
    <row r="3193" spans="1:16" ht="15">
      <c r="A3193" s="50"/>
      <c r="B3193" s="65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</row>
    <row r="3194" spans="1:16" ht="15">
      <c r="A3194" s="50"/>
      <c r="B3194" s="65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</row>
    <row r="3195" spans="1:16" ht="15">
      <c r="A3195" s="50"/>
      <c r="B3195" s="6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</row>
    <row r="3196" spans="1:16" ht="15">
      <c r="A3196" s="50"/>
      <c r="B3196" s="65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</row>
    <row r="3197" spans="1:16" ht="15">
      <c r="A3197" s="50"/>
      <c r="B3197" s="65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</row>
    <row r="3198" spans="1:16" ht="15">
      <c r="A3198" s="50"/>
      <c r="B3198" s="65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</row>
    <row r="3199" spans="1:16" ht="15">
      <c r="A3199" s="50"/>
      <c r="B3199" s="65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</row>
    <row r="3200" spans="1:16" ht="15">
      <c r="A3200" s="50"/>
      <c r="B3200" s="65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</row>
    <row r="3201" spans="1:16" ht="15">
      <c r="A3201" s="50"/>
      <c r="B3201" s="65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</row>
    <row r="3202" spans="1:16" ht="15">
      <c r="A3202" s="50"/>
      <c r="B3202" s="65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</row>
    <row r="3203" spans="1:16" ht="15">
      <c r="A3203" s="50"/>
      <c r="B3203" s="65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</row>
    <row r="3204" spans="1:16" ht="15">
      <c r="A3204" s="50"/>
      <c r="B3204" s="65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</row>
    <row r="3205" spans="1:16" ht="15">
      <c r="A3205" s="50"/>
      <c r="B3205" s="6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</row>
    <row r="3206" spans="1:16" ht="15">
      <c r="A3206" s="50"/>
      <c r="B3206" s="65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</row>
    <row r="3207" spans="1:16" ht="15">
      <c r="A3207" s="50"/>
      <c r="B3207" s="65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</row>
    <row r="3208" spans="1:16" ht="15">
      <c r="A3208" s="50"/>
      <c r="B3208" s="65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</row>
    <row r="3209" spans="1:16" ht="15">
      <c r="A3209" s="50"/>
      <c r="B3209" s="65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</row>
    <row r="3210" spans="1:16" ht="15">
      <c r="A3210" s="50"/>
      <c r="B3210" s="65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</row>
    <row r="3211" spans="1:16" ht="15">
      <c r="A3211" s="50"/>
      <c r="B3211" s="65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</row>
    <row r="3212" spans="1:16" ht="15">
      <c r="A3212" s="50"/>
      <c r="B3212" s="65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</row>
    <row r="3213" spans="1:16" ht="15">
      <c r="A3213" s="50"/>
      <c r="B3213" s="65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</row>
    <row r="3214" spans="1:16" ht="15">
      <c r="A3214" s="50"/>
      <c r="B3214" s="65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</row>
    <row r="3215" spans="1:16" ht="15">
      <c r="A3215" s="50"/>
      <c r="B3215" s="6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</row>
    <row r="3216" spans="1:16" ht="15">
      <c r="A3216" s="50"/>
      <c r="B3216" s="65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</row>
    <row r="3217" spans="1:16" ht="15">
      <c r="A3217" s="50"/>
      <c r="B3217" s="65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</row>
    <row r="3218" spans="1:16" ht="15">
      <c r="A3218" s="50"/>
      <c r="B3218" s="65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</row>
    <row r="3219" spans="1:16" ht="15">
      <c r="A3219" s="50"/>
      <c r="B3219" s="65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</row>
    <row r="3220" spans="1:16" ht="15">
      <c r="A3220" s="50"/>
      <c r="B3220" s="65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</row>
    <row r="3221" spans="1:16" ht="15">
      <c r="A3221" s="50"/>
      <c r="B3221" s="65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</row>
    <row r="3222" spans="1:16" ht="15">
      <c r="A3222" s="50"/>
      <c r="B3222" s="65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</row>
    <row r="3223" spans="1:16" ht="15">
      <c r="A3223" s="50"/>
      <c r="B3223" s="65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</row>
    <row r="3224" spans="1:16" ht="15">
      <c r="A3224" s="50"/>
      <c r="B3224" s="65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</row>
    <row r="3225" spans="1:16" ht="15">
      <c r="A3225" s="50"/>
      <c r="B3225" s="6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</row>
    <row r="3226" spans="1:16" ht="15">
      <c r="A3226" s="50"/>
      <c r="B3226" s="65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</row>
    <row r="3227" spans="1:16" ht="15">
      <c r="A3227" s="50"/>
      <c r="B3227" s="65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</row>
    <row r="3228" spans="1:16" ht="15">
      <c r="A3228" s="50"/>
      <c r="B3228" s="65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</row>
    <row r="3229" spans="1:16" ht="15">
      <c r="A3229" s="50"/>
      <c r="B3229" s="65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</row>
    <row r="3230" spans="1:16" ht="15">
      <c r="A3230" s="50"/>
      <c r="B3230" s="65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</row>
    <row r="3231" spans="1:16" ht="15">
      <c r="A3231" s="50"/>
      <c r="B3231" s="65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</row>
    <row r="3232" spans="1:16" ht="15">
      <c r="A3232" s="50"/>
      <c r="B3232" s="65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</row>
    <row r="3233" spans="1:16" ht="15">
      <c r="A3233" s="50"/>
      <c r="B3233" s="65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</row>
    <row r="3234" spans="1:16" ht="15">
      <c r="A3234" s="50"/>
      <c r="B3234" s="65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</row>
    <row r="3235" spans="1:16" ht="15">
      <c r="A3235" s="50"/>
      <c r="B3235" s="6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</row>
    <row r="3236" spans="1:16" ht="15">
      <c r="A3236" s="50"/>
      <c r="B3236" s="65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</row>
    <row r="3237" spans="1:16" ht="15">
      <c r="A3237" s="50"/>
      <c r="B3237" s="65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</row>
    <row r="3238" spans="1:16" ht="15">
      <c r="A3238" s="50"/>
      <c r="B3238" s="65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</row>
    <row r="3239" spans="1:16" ht="15">
      <c r="A3239" s="50"/>
      <c r="B3239" s="65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</row>
    <row r="3240" spans="1:16" ht="15">
      <c r="A3240" s="50"/>
      <c r="B3240" s="65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</row>
    <row r="3241" spans="1:16" ht="15">
      <c r="A3241" s="50"/>
      <c r="B3241" s="65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</row>
    <row r="3242" spans="1:16" ht="15">
      <c r="A3242" s="50"/>
      <c r="B3242" s="65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</row>
    <row r="3243" spans="1:16" ht="15">
      <c r="A3243" s="50"/>
      <c r="B3243" s="65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</row>
    <row r="3244" spans="1:16" ht="15">
      <c r="A3244" s="50"/>
      <c r="B3244" s="65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</row>
    <row r="3245" spans="1:16" ht="15">
      <c r="A3245" s="50"/>
      <c r="B3245" s="6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</row>
    <row r="3246" spans="1:16" ht="15">
      <c r="A3246" s="50"/>
      <c r="B3246" s="65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</row>
    <row r="3247" spans="1:16" ht="15">
      <c r="A3247" s="50"/>
      <c r="B3247" s="65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</row>
    <row r="3248" spans="1:16" ht="15">
      <c r="A3248" s="50"/>
      <c r="B3248" s="65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</row>
    <row r="3249" spans="1:16" ht="15">
      <c r="A3249" s="50"/>
      <c r="B3249" s="65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</row>
    <row r="3250" spans="1:16" ht="15">
      <c r="A3250" s="50"/>
      <c r="B3250" s="65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</row>
    <row r="3251" spans="1:16" ht="15">
      <c r="A3251" s="50"/>
      <c r="B3251" s="65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</row>
    <row r="3252" spans="1:16" ht="15">
      <c r="A3252" s="50"/>
      <c r="B3252" s="65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</row>
    <row r="3253" spans="1:16" ht="15">
      <c r="A3253" s="50"/>
      <c r="B3253" s="65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</row>
    <row r="3254" spans="1:16" ht="15">
      <c r="A3254" s="50"/>
      <c r="B3254" s="65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</row>
    <row r="3255" spans="1:16" ht="15">
      <c r="A3255" s="50"/>
      <c r="B3255" s="6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</row>
    <row r="3256" spans="1:16" ht="15">
      <c r="A3256" s="50"/>
      <c r="B3256" s="65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</row>
    <row r="3257" spans="1:16" ht="15">
      <c r="A3257" s="50"/>
      <c r="B3257" s="65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</row>
    <row r="3258" spans="1:16" ht="15">
      <c r="A3258" s="50"/>
      <c r="B3258" s="65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</row>
    <row r="3259" spans="1:16" ht="15">
      <c r="A3259" s="50"/>
      <c r="B3259" s="65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</row>
    <row r="3260" spans="1:16" ht="15">
      <c r="A3260" s="50"/>
      <c r="B3260" s="65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</row>
    <row r="3261" spans="1:16" ht="15">
      <c r="A3261" s="50"/>
      <c r="B3261" s="65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</row>
    <row r="3262" spans="1:16" ht="15">
      <c r="A3262" s="50"/>
      <c r="B3262" s="65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</row>
    <row r="3263" spans="1:16" ht="15">
      <c r="A3263" s="50"/>
      <c r="B3263" s="65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</row>
    <row r="3264" spans="1:16" ht="15">
      <c r="A3264" s="50"/>
      <c r="B3264" s="65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</row>
    <row r="3265" spans="1:16" ht="15">
      <c r="A3265" s="50"/>
      <c r="B3265" s="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</row>
    <row r="3266" spans="1:16" ht="15">
      <c r="A3266" s="50"/>
      <c r="B3266" s="65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</row>
    <row r="3267" spans="1:16" ht="15">
      <c r="A3267" s="50"/>
      <c r="B3267" s="65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</row>
    <row r="3268" spans="1:16" ht="15">
      <c r="A3268" s="50"/>
      <c r="B3268" s="65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</row>
    <row r="3269" spans="1:16" ht="15">
      <c r="A3269" s="50"/>
      <c r="B3269" s="65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</row>
    <row r="3270" spans="1:16" ht="15">
      <c r="A3270" s="50"/>
      <c r="B3270" s="65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</row>
    <row r="3271" spans="1:16" ht="15">
      <c r="A3271" s="50"/>
      <c r="B3271" s="65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</row>
    <row r="3272" spans="1:16" ht="15">
      <c r="A3272" s="50"/>
      <c r="B3272" s="65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</row>
    <row r="3273" spans="1:16" ht="15">
      <c r="A3273" s="50"/>
      <c r="B3273" s="65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</row>
    <row r="3274" spans="1:16" ht="15">
      <c r="A3274" s="50"/>
      <c r="B3274" s="65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</row>
    <row r="3275" spans="1:16" ht="15">
      <c r="A3275" s="50"/>
      <c r="B3275" s="6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</row>
    <row r="3276" spans="1:16" ht="15">
      <c r="A3276" s="50"/>
      <c r="B3276" s="65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</row>
    <row r="3277" spans="1:16" ht="15">
      <c r="A3277" s="50"/>
      <c r="B3277" s="65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</row>
    <row r="3278" spans="1:16" ht="15">
      <c r="A3278" s="50"/>
      <c r="B3278" s="65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</row>
    <row r="3279" spans="1:16" ht="15">
      <c r="A3279" s="50"/>
      <c r="B3279" s="65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</row>
    <row r="3280" spans="1:16" ht="15">
      <c r="A3280" s="50"/>
      <c r="B3280" s="65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</row>
    <row r="3281" spans="1:16" ht="15">
      <c r="A3281" s="50"/>
      <c r="B3281" s="65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</row>
    <row r="3282" spans="1:16" ht="15">
      <c r="A3282" s="50"/>
      <c r="B3282" s="65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</row>
    <row r="3283" spans="1:16" ht="15">
      <c r="A3283" s="50"/>
      <c r="B3283" s="65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</row>
    <row r="3284" spans="1:16" ht="15">
      <c r="A3284" s="50"/>
      <c r="B3284" s="65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</row>
    <row r="3285" spans="1:16" ht="15">
      <c r="A3285" s="50"/>
      <c r="B3285" s="6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</row>
    <row r="3286" spans="1:16" ht="15">
      <c r="A3286" s="50"/>
      <c r="B3286" s="65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</row>
    <row r="3287" spans="1:16" ht="15">
      <c r="A3287" s="50"/>
      <c r="B3287" s="65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</row>
    <row r="3288" spans="1:16" ht="15">
      <c r="A3288" s="50"/>
      <c r="B3288" s="65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</row>
    <row r="3289" spans="1:16" ht="15">
      <c r="A3289" s="50"/>
      <c r="B3289" s="65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</row>
    <row r="3290" spans="1:16" ht="15">
      <c r="A3290" s="50"/>
      <c r="B3290" s="65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</row>
    <row r="3291" spans="1:16" ht="15">
      <c r="A3291" s="50"/>
      <c r="B3291" s="65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</row>
    <row r="3292" spans="1:16" ht="15">
      <c r="A3292" s="50"/>
      <c r="B3292" s="65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</row>
    <row r="3293" spans="1:16" ht="15">
      <c r="A3293" s="50"/>
      <c r="B3293" s="65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</row>
    <row r="3294" spans="1:16" ht="15">
      <c r="A3294" s="50"/>
      <c r="B3294" s="65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</row>
    <row r="3295" spans="1:16" ht="15">
      <c r="A3295" s="50"/>
      <c r="B3295" s="6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</row>
    <row r="3296" spans="1:16" ht="15">
      <c r="A3296" s="50"/>
      <c r="B3296" s="65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</row>
    <row r="3297" spans="1:16" ht="15">
      <c r="A3297" s="50"/>
      <c r="B3297" s="65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</row>
    <row r="3298" spans="1:16" ht="15">
      <c r="A3298" s="50"/>
      <c r="B3298" s="65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</row>
    <row r="3299" spans="1:16" ht="15">
      <c r="A3299" s="50"/>
      <c r="B3299" s="65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</row>
    <row r="3300" spans="1:16" ht="15">
      <c r="A3300" s="50"/>
      <c r="B3300" s="65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</row>
    <row r="3301" spans="1:16" ht="15">
      <c r="A3301" s="50"/>
      <c r="B3301" s="65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</row>
    <row r="3302" spans="1:16" ht="15">
      <c r="A3302" s="50"/>
      <c r="B3302" s="65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</row>
    <row r="3303" spans="1:16" ht="15">
      <c r="A3303" s="50"/>
      <c r="B3303" s="65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</row>
    <row r="3304" spans="1:16" ht="15">
      <c r="A3304" s="50"/>
      <c r="B3304" s="65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</row>
    <row r="3305" spans="1:16" ht="15">
      <c r="A3305" s="50"/>
      <c r="B3305" s="6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</row>
    <row r="3306" spans="1:16" ht="15">
      <c r="A3306" s="50"/>
      <c r="B3306" s="65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</row>
    <row r="3307" spans="1:16" ht="15">
      <c r="A3307" s="50"/>
      <c r="B3307" s="65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</row>
    <row r="3308" spans="1:16" ht="15">
      <c r="A3308" s="50"/>
      <c r="B3308" s="65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</row>
    <row r="3309" spans="1:16" ht="15">
      <c r="A3309" s="50"/>
      <c r="B3309" s="65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</row>
    <row r="3310" spans="1:16" ht="15">
      <c r="A3310" s="50"/>
      <c r="B3310" s="65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</row>
    <row r="3311" spans="1:16" ht="15">
      <c r="A3311" s="50"/>
      <c r="B3311" s="65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</row>
    <row r="3312" spans="1:16" ht="15">
      <c r="A3312" s="50"/>
      <c r="B3312" s="65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</row>
    <row r="3313" spans="1:16" ht="15">
      <c r="A3313" s="50"/>
      <c r="B3313" s="65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</row>
    <row r="3314" spans="1:16" ht="15">
      <c r="A3314" s="50"/>
      <c r="B3314" s="65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</row>
    <row r="3315" spans="1:16" ht="15">
      <c r="A3315" s="50"/>
      <c r="B3315" s="6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</row>
    <row r="3316" spans="1:16" ht="15">
      <c r="A3316" s="50"/>
      <c r="B3316" s="65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</row>
    <row r="3317" spans="1:16" ht="15">
      <c r="A3317" s="50"/>
      <c r="B3317" s="65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</row>
    <row r="3318" spans="1:16" ht="15">
      <c r="A3318" s="50"/>
      <c r="B3318" s="65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</row>
    <row r="3319" spans="1:16" ht="15">
      <c r="A3319" s="50"/>
      <c r="B3319" s="65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</row>
    <row r="3320" spans="1:16" ht="15">
      <c r="A3320" s="50"/>
      <c r="B3320" s="65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</row>
    <row r="3321" spans="1:16" ht="15">
      <c r="A3321" s="50"/>
      <c r="B3321" s="65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</row>
    <row r="3322" spans="1:16" ht="15">
      <c r="A3322" s="50"/>
      <c r="B3322" s="65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</row>
    <row r="3323" spans="1:16" ht="15">
      <c r="A3323" s="50"/>
      <c r="B3323" s="65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</row>
    <row r="3324" spans="1:16" ht="15">
      <c r="A3324" s="50"/>
      <c r="B3324" s="65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</row>
    <row r="3325" spans="1:16" ht="15">
      <c r="A3325" s="50"/>
      <c r="B3325" s="6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</row>
    <row r="3326" spans="1:16" ht="15">
      <c r="A3326" s="50"/>
      <c r="B3326" s="65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</row>
    <row r="3327" spans="1:16" ht="15">
      <c r="A3327" s="50"/>
      <c r="B3327" s="65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</row>
    <row r="3328" spans="1:16" ht="15">
      <c r="A3328" s="50"/>
      <c r="B3328" s="65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</row>
    <row r="3329" spans="1:16" ht="15">
      <c r="A3329" s="50"/>
      <c r="B3329" s="65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</row>
    <row r="3330" spans="1:16" ht="15">
      <c r="A3330" s="50"/>
      <c r="B3330" s="65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</row>
    <row r="3331" spans="1:16" ht="15">
      <c r="A3331" s="50"/>
      <c r="B3331" s="65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</row>
    <row r="3332" spans="1:16" ht="15">
      <c r="A3332" s="50"/>
      <c r="B3332" s="65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</row>
    <row r="3333" spans="1:16" ht="15">
      <c r="A3333" s="50"/>
      <c r="B3333" s="65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</row>
    <row r="3334" spans="1:16" ht="15">
      <c r="A3334" s="50"/>
      <c r="B3334" s="65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</row>
    <row r="3335" spans="1:16" ht="15">
      <c r="A3335" s="50"/>
      <c r="B3335" s="6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</row>
    <row r="3336" spans="1:16" ht="15">
      <c r="A3336" s="50"/>
      <c r="B3336" s="65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</row>
    <row r="3337" spans="1:16" ht="15">
      <c r="A3337" s="50"/>
      <c r="B3337" s="65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</row>
    <row r="3338" spans="1:16" ht="15">
      <c r="A3338" s="50"/>
      <c r="B3338" s="65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</row>
    <row r="3339" spans="1:16" ht="15">
      <c r="A3339" s="50"/>
      <c r="B3339" s="65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</row>
    <row r="3340" spans="1:16" ht="15">
      <c r="A3340" s="50"/>
      <c r="B3340" s="65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</row>
    <row r="3341" spans="1:16" ht="15">
      <c r="A3341" s="50"/>
      <c r="B3341" s="65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</row>
    <row r="3342" spans="1:16" ht="15">
      <c r="A3342" s="50"/>
      <c r="B3342" s="65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</row>
    <row r="3343" spans="1:16" ht="15">
      <c r="A3343" s="50"/>
      <c r="B3343" s="65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</row>
    <row r="3344" spans="1:16" ht="15">
      <c r="A3344" s="50"/>
      <c r="B3344" s="65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</row>
    <row r="3345" spans="1:16" ht="15">
      <c r="A3345" s="50"/>
      <c r="B3345" s="6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</row>
    <row r="3346" spans="1:16" ht="15">
      <c r="A3346" s="50"/>
      <c r="B3346" s="65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</row>
    <row r="3347" spans="1:16" ht="15">
      <c r="A3347" s="50"/>
      <c r="B3347" s="65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</row>
    <row r="3348" spans="1:16" ht="15">
      <c r="A3348" s="50"/>
      <c r="B3348" s="65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</row>
    <row r="3349" spans="1:16" ht="15">
      <c r="A3349" s="50"/>
      <c r="B3349" s="65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</row>
    <row r="3350" spans="1:16" ht="15">
      <c r="A3350" s="50"/>
      <c r="B3350" s="65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</row>
    <row r="3351" spans="1:16" ht="15">
      <c r="A3351" s="50"/>
      <c r="B3351" s="65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</row>
    <row r="3352" spans="1:16" ht="15">
      <c r="A3352" s="50"/>
      <c r="B3352" s="65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</row>
    <row r="3353" spans="1:16" ht="15">
      <c r="A3353" s="50"/>
      <c r="B3353" s="65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</row>
    <row r="3354" spans="1:16" ht="15">
      <c r="A3354" s="50"/>
      <c r="B3354" s="65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</row>
    <row r="3355" spans="1:16" ht="15">
      <c r="A3355" s="50"/>
      <c r="B3355" s="6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</row>
    <row r="3356" spans="1:16" ht="15">
      <c r="A3356" s="50"/>
      <c r="B3356" s="65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</row>
    <row r="3357" spans="1:16" ht="15">
      <c r="A3357" s="50"/>
      <c r="B3357" s="65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</row>
    <row r="3358" spans="1:16" ht="15">
      <c r="A3358" s="50"/>
      <c r="B3358" s="65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</row>
    <row r="3359" spans="1:16" ht="15">
      <c r="A3359" s="50"/>
      <c r="B3359" s="65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</row>
    <row r="3360" spans="1:16" ht="15">
      <c r="A3360" s="50"/>
      <c r="B3360" s="65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</row>
    <row r="3361" spans="1:16" ht="15">
      <c r="A3361" s="50"/>
      <c r="B3361" s="65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</row>
    <row r="3362" spans="1:16" ht="15">
      <c r="A3362" s="50"/>
      <c r="B3362" s="65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</row>
    <row r="3363" spans="1:16" ht="15">
      <c r="A3363" s="50"/>
      <c r="B3363" s="65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</row>
    <row r="3364" spans="1:16" ht="15">
      <c r="A3364" s="50"/>
      <c r="B3364" s="65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</row>
    <row r="3365" spans="1:16" ht="15">
      <c r="A3365" s="50"/>
      <c r="B3365" s="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</row>
    <row r="3366" spans="1:16" ht="15">
      <c r="A3366" s="50"/>
      <c r="B3366" s="65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</row>
    <row r="3367" spans="1:16" ht="15">
      <c r="A3367" s="50"/>
      <c r="B3367" s="65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</row>
    <row r="3368" spans="1:16" ht="15">
      <c r="A3368" s="50"/>
      <c r="B3368" s="65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</row>
    <row r="3369" spans="1:16" ht="15">
      <c r="A3369" s="50"/>
      <c r="B3369" s="65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</row>
    <row r="3370" spans="1:16" ht="15">
      <c r="A3370" s="50"/>
      <c r="B3370" s="65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</row>
    <row r="3371" spans="1:16" ht="15">
      <c r="A3371" s="50"/>
      <c r="B3371" s="65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</row>
    <row r="3372" spans="1:16" ht="15">
      <c r="A3372" s="50"/>
      <c r="B3372" s="65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</row>
    <row r="3373" spans="1:16" ht="15">
      <c r="A3373" s="50"/>
      <c r="B3373" s="65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</row>
    <row r="3374" spans="1:16" ht="15">
      <c r="A3374" s="50"/>
      <c r="B3374" s="65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</row>
    <row r="3375" spans="1:16" ht="15">
      <c r="A3375" s="50"/>
      <c r="B3375" s="6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</row>
    <row r="3376" spans="1:16" ht="15">
      <c r="A3376" s="50"/>
      <c r="B3376" s="65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</row>
    <row r="3377" spans="1:16" ht="15">
      <c r="A3377" s="50"/>
      <c r="B3377" s="65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</row>
    <row r="3378" spans="1:16" ht="15">
      <c r="A3378" s="50"/>
      <c r="B3378" s="65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</row>
    <row r="3379" spans="1:16" ht="15">
      <c r="A3379" s="50"/>
      <c r="B3379" s="65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</row>
    <row r="3380" spans="1:16" ht="15">
      <c r="A3380" s="50"/>
      <c r="B3380" s="65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</row>
    <row r="3381" spans="1:16" ht="15">
      <c r="A3381" s="50"/>
      <c r="B3381" s="65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</row>
    <row r="3382" spans="1:16" ht="15">
      <c r="A3382" s="50"/>
      <c r="B3382" s="65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</row>
    <row r="3383" spans="1:16" ht="15">
      <c r="A3383" s="50"/>
      <c r="B3383" s="65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</row>
    <row r="3384" spans="1:16" ht="15">
      <c r="A3384" s="50"/>
      <c r="B3384" s="65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</row>
    <row r="3385" spans="1:16" ht="15">
      <c r="A3385" s="50"/>
      <c r="B3385" s="6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</row>
    <row r="3386" spans="1:16" ht="15">
      <c r="A3386" s="50"/>
      <c r="B3386" s="65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</row>
    <row r="3387" spans="1:16" ht="15">
      <c r="A3387" s="50"/>
      <c r="B3387" s="65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</row>
    <row r="3388" spans="1:16" ht="15">
      <c r="A3388" s="50"/>
      <c r="B3388" s="65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</row>
    <row r="3389" spans="1:16" ht="15">
      <c r="A3389" s="50"/>
      <c r="B3389" s="65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</row>
    <row r="3390" spans="1:16" ht="15">
      <c r="A3390" s="50"/>
      <c r="B3390" s="65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</row>
    <row r="3391" spans="1:16" ht="15">
      <c r="A3391" s="50"/>
      <c r="B3391" s="65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</row>
    <row r="3392" spans="1:16" ht="15">
      <c r="A3392" s="50"/>
      <c r="B3392" s="65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</row>
    <row r="3393" spans="1:16" ht="15">
      <c r="A3393" s="50"/>
      <c r="B3393" s="65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</row>
    <row r="3394" spans="1:16" ht="15">
      <c r="A3394" s="50"/>
      <c r="B3394" s="65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</row>
    <row r="3395" spans="1:16" ht="15">
      <c r="A3395" s="50"/>
      <c r="B3395" s="6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</row>
    <row r="3396" spans="1:16" ht="15">
      <c r="A3396" s="50"/>
      <c r="B3396" s="65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</row>
    <row r="3397" spans="1:16" ht="15">
      <c r="A3397" s="50"/>
      <c r="B3397" s="65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</row>
    <row r="3398" spans="1:16" ht="15">
      <c r="A3398" s="50"/>
      <c r="B3398" s="65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</row>
    <row r="3399" spans="1:16" ht="15">
      <c r="A3399" s="50"/>
      <c r="B3399" s="65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</row>
    <row r="3400" spans="1:16" ht="15">
      <c r="A3400" s="50"/>
      <c r="B3400" s="65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</row>
    <row r="3401" spans="1:16" ht="15">
      <c r="A3401" s="50"/>
      <c r="B3401" s="65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</row>
    <row r="3402" spans="1:16" ht="15">
      <c r="A3402" s="50"/>
      <c r="B3402" s="65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</row>
    <row r="3403" spans="1:16" ht="15">
      <c r="A3403" s="50"/>
      <c r="B3403" s="65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</row>
    <row r="3404" spans="1:16" ht="15">
      <c r="A3404" s="50"/>
      <c r="B3404" s="65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</row>
    <row r="3405" spans="1:16" ht="15">
      <c r="A3405" s="50"/>
      <c r="B3405" s="6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</row>
    <row r="3406" spans="1:16" ht="15">
      <c r="A3406" s="50"/>
      <c r="B3406" s="65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</row>
    <row r="3407" spans="1:16" ht="15">
      <c r="A3407" s="50"/>
      <c r="B3407" s="65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</row>
    <row r="3408" spans="1:16" ht="15">
      <c r="A3408" s="50"/>
      <c r="B3408" s="65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</row>
    <row r="3409" spans="1:16" ht="15">
      <c r="A3409" s="50"/>
      <c r="B3409" s="65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</row>
    <row r="3410" spans="1:16" ht="15">
      <c r="A3410" s="50"/>
      <c r="B3410" s="65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</row>
    <row r="3411" spans="1:16" ht="15">
      <c r="A3411" s="50"/>
      <c r="B3411" s="65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</row>
    <row r="3412" spans="1:16" ht="15">
      <c r="A3412" s="50"/>
      <c r="B3412" s="65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</row>
    <row r="3413" spans="1:16" ht="15">
      <c r="A3413" s="50"/>
      <c r="B3413" s="65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</row>
    <row r="3414" spans="1:16" ht="15">
      <c r="A3414" s="50"/>
      <c r="B3414" s="65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</row>
    <row r="3415" spans="1:16" ht="15">
      <c r="A3415" s="50"/>
      <c r="B3415" s="6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</row>
    <row r="3416" spans="1:16" ht="15">
      <c r="A3416" s="50"/>
      <c r="B3416" s="65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</row>
    <row r="3417" spans="1:16" ht="15">
      <c r="A3417" s="50"/>
      <c r="B3417" s="65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</row>
    <row r="3418" spans="1:16" ht="15">
      <c r="A3418" s="50"/>
      <c r="B3418" s="65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</row>
    <row r="3419" spans="1:16" ht="15">
      <c r="A3419" s="50"/>
      <c r="B3419" s="65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</row>
    <row r="3420" spans="1:16" ht="15">
      <c r="A3420" s="50"/>
      <c r="B3420" s="65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</row>
    <row r="3421" spans="1:16" ht="15">
      <c r="A3421" s="50"/>
      <c r="B3421" s="65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</row>
    <row r="3422" spans="1:16" ht="15">
      <c r="A3422" s="50"/>
      <c r="B3422" s="65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</row>
    <row r="3423" spans="1:16" ht="15">
      <c r="A3423" s="50"/>
      <c r="B3423" s="65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</row>
    <row r="3424" spans="1:16" ht="15">
      <c r="A3424" s="50"/>
      <c r="B3424" s="65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</row>
    <row r="3425" spans="1:16" ht="15">
      <c r="A3425" s="50"/>
      <c r="B3425" s="6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</row>
    <row r="3426" spans="1:16" ht="15">
      <c r="A3426" s="50"/>
      <c r="B3426" s="65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</row>
    <row r="3427" spans="1:16" ht="15">
      <c r="A3427" s="50"/>
      <c r="B3427" s="65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</row>
    <row r="3428" spans="1:16" ht="15">
      <c r="A3428" s="50"/>
      <c r="B3428" s="65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</row>
    <row r="3429" spans="1:16" ht="15">
      <c r="A3429" s="50"/>
      <c r="B3429" s="65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</row>
    <row r="3430" spans="1:16" ht="15">
      <c r="A3430" s="50"/>
      <c r="B3430" s="65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</row>
    <row r="3431" spans="1:16" ht="15">
      <c r="A3431" s="50"/>
      <c r="B3431" s="65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</row>
    <row r="3432" spans="1:16" ht="15">
      <c r="A3432" s="50"/>
      <c r="B3432" s="65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</row>
    <row r="3433" spans="1:16" ht="15">
      <c r="A3433" s="50"/>
      <c r="B3433" s="65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</row>
    <row r="3434" spans="1:16" ht="15">
      <c r="A3434" s="50"/>
      <c r="B3434" s="65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</row>
    <row r="3435" spans="1:16" ht="15">
      <c r="A3435" s="50"/>
      <c r="B3435" s="6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</row>
    <row r="3436" spans="1:16" ht="15">
      <c r="A3436" s="50"/>
      <c r="B3436" s="65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</row>
    <row r="3437" spans="1:16" ht="15">
      <c r="A3437" s="50"/>
      <c r="B3437" s="65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</row>
    <row r="3438" spans="1:16" ht="15">
      <c r="A3438" s="50"/>
      <c r="B3438" s="65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</row>
    <row r="3439" spans="1:16" ht="15">
      <c r="A3439" s="50"/>
      <c r="B3439" s="65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</row>
    <row r="3440" spans="1:16" ht="15">
      <c r="A3440" s="50"/>
      <c r="B3440" s="65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</row>
    <row r="3441" spans="1:16" ht="15">
      <c r="A3441" s="50"/>
      <c r="B3441" s="65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</row>
    <row r="3442" spans="1:16" ht="15">
      <c r="A3442" s="50"/>
      <c r="B3442" s="65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</row>
    <row r="3443" spans="1:16" ht="15">
      <c r="A3443" s="50"/>
      <c r="B3443" s="65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</row>
    <row r="3444" spans="1:16" ht="15">
      <c r="A3444" s="50"/>
      <c r="B3444" s="65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</row>
    <row r="3445" spans="1:16" ht="15">
      <c r="A3445" s="50"/>
      <c r="B3445" s="6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</row>
    <row r="3446" spans="1:16" ht="15">
      <c r="A3446" s="50"/>
      <c r="B3446" s="65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</row>
    <row r="3447" spans="1:16" ht="15">
      <c r="A3447" s="50"/>
      <c r="B3447" s="65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</row>
    <row r="3448" spans="1:16" ht="15">
      <c r="A3448" s="50"/>
      <c r="B3448" s="65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</row>
    <row r="3449" spans="1:16" ht="15">
      <c r="A3449" s="50"/>
      <c r="B3449" s="65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</row>
    <row r="3450" spans="1:16" ht="15">
      <c r="A3450" s="50"/>
      <c r="B3450" s="65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</row>
    <row r="3451" spans="1:16" ht="15">
      <c r="A3451" s="50"/>
      <c r="B3451" s="65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</row>
    <row r="3452" spans="1:16" ht="15">
      <c r="A3452" s="50"/>
      <c r="B3452" s="65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</row>
    <row r="3453" spans="1:16" ht="15">
      <c r="A3453" s="50"/>
      <c r="B3453" s="65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</row>
    <row r="3454" spans="1:16" ht="15">
      <c r="A3454" s="50"/>
      <c r="B3454" s="65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</row>
    <row r="3455" spans="1:16" ht="15">
      <c r="A3455" s="50"/>
      <c r="B3455" s="6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</row>
    <row r="3456" spans="1:16" ht="15">
      <c r="A3456" s="50"/>
      <c r="B3456" s="65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</row>
    <row r="3457" spans="1:16" ht="15">
      <c r="A3457" s="50"/>
      <c r="B3457" s="65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</row>
    <row r="3458" spans="1:16" ht="15">
      <c r="A3458" s="50"/>
      <c r="B3458" s="65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</row>
    <row r="3459" spans="1:16" ht="15">
      <c r="A3459" s="50"/>
      <c r="B3459" s="65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</row>
    <row r="3460" spans="1:16" ht="15">
      <c r="A3460" s="50"/>
      <c r="B3460" s="65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</row>
    <row r="3461" spans="1:16" ht="15">
      <c r="A3461" s="50"/>
      <c r="B3461" s="65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</row>
    <row r="3462" spans="1:16" ht="15">
      <c r="A3462" s="50"/>
      <c r="B3462" s="65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</row>
    <row r="3463" spans="1:16" ht="15">
      <c r="A3463" s="50"/>
      <c r="B3463" s="65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</row>
    <row r="3464" spans="1:16" ht="15">
      <c r="A3464" s="50"/>
      <c r="B3464" s="65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</row>
    <row r="3465" spans="1:16" ht="15">
      <c r="A3465" s="50"/>
      <c r="B3465" s="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</row>
    <row r="3466" spans="1:16" ht="15">
      <c r="A3466" s="50"/>
      <c r="B3466" s="65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</row>
    <row r="3467" spans="1:16" ht="15">
      <c r="A3467" s="50"/>
      <c r="B3467" s="65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</row>
    <row r="3468" spans="1:16" ht="15">
      <c r="A3468" s="50"/>
      <c r="B3468" s="65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</row>
    <row r="3469" spans="1:16" ht="15">
      <c r="A3469" s="50"/>
      <c r="B3469" s="65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</row>
    <row r="3470" spans="1:16" ht="15">
      <c r="A3470" s="50"/>
      <c r="B3470" s="65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</row>
    <row r="3471" spans="1:16" ht="15">
      <c r="A3471" s="50"/>
      <c r="B3471" s="65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</row>
    <row r="3472" spans="1:16" ht="15">
      <c r="A3472" s="50"/>
      <c r="B3472" s="65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</row>
    <row r="3473" spans="1:16" ht="15">
      <c r="A3473" s="50"/>
      <c r="B3473" s="65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</row>
    <row r="3474" spans="1:16" ht="15">
      <c r="A3474" s="50"/>
      <c r="B3474" s="65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</row>
    <row r="3475" spans="1:16" ht="15">
      <c r="A3475" s="50"/>
      <c r="B3475" s="6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</row>
    <row r="3476" spans="1:16" ht="15">
      <c r="A3476" s="50"/>
      <c r="B3476" s="65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</row>
    <row r="3477" spans="1:16" ht="15">
      <c r="A3477" s="50"/>
      <c r="B3477" s="65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</row>
    <row r="3478" spans="1:16" ht="15">
      <c r="A3478" s="50"/>
      <c r="B3478" s="65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</row>
    <row r="3479" spans="1:16" ht="15">
      <c r="A3479" s="50"/>
      <c r="B3479" s="65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</row>
    <row r="3480" spans="1:16" ht="15">
      <c r="A3480" s="50"/>
      <c r="B3480" s="65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</row>
    <row r="3481" spans="1:16" ht="15">
      <c r="A3481" s="50"/>
      <c r="B3481" s="65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</row>
    <row r="3482" spans="1:16" ht="15">
      <c r="A3482" s="50"/>
      <c r="B3482" s="65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</row>
    <row r="3483" spans="1:16" ht="15">
      <c r="A3483" s="50"/>
      <c r="B3483" s="65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</row>
    <row r="3484" spans="1:16" ht="15">
      <c r="A3484" s="50"/>
      <c r="B3484" s="65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</row>
    <row r="3485" spans="1:16" ht="15">
      <c r="A3485" s="50"/>
      <c r="B3485" s="6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</row>
    <row r="3486" spans="1:16" ht="15">
      <c r="A3486" s="50"/>
      <c r="B3486" s="65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</row>
    <row r="3487" spans="1:16" ht="15">
      <c r="A3487" s="50"/>
      <c r="B3487" s="65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</row>
    <row r="3488" spans="1:16" ht="15">
      <c r="A3488" s="50"/>
      <c r="B3488" s="65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</row>
    <row r="3489" spans="1:16" ht="15">
      <c r="A3489" s="50"/>
      <c r="B3489" s="65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</row>
    <row r="3490" spans="1:16" ht="15">
      <c r="A3490" s="50"/>
      <c r="B3490" s="65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</row>
    <row r="3491" spans="1:16" ht="15">
      <c r="A3491" s="50"/>
      <c r="B3491" s="65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</row>
    <row r="3492" spans="1:16" ht="15">
      <c r="A3492" s="50"/>
      <c r="B3492" s="65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</row>
    <row r="3493" spans="1:16" ht="15">
      <c r="A3493" s="50"/>
      <c r="B3493" s="65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</row>
    <row r="3494" spans="1:16" ht="15">
      <c r="A3494" s="50"/>
      <c r="B3494" s="65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</row>
    <row r="3495" spans="1:16" ht="15">
      <c r="A3495" s="50"/>
      <c r="B3495" s="6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</row>
    <row r="3496" spans="1:16" ht="15">
      <c r="A3496" s="50"/>
      <c r="B3496" s="65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</row>
    <row r="3497" spans="1:16" ht="15">
      <c r="A3497" s="50"/>
      <c r="B3497" s="65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</row>
    <row r="3498" spans="1:16" ht="15">
      <c r="A3498" s="50"/>
      <c r="B3498" s="65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</row>
    <row r="3499" spans="1:16" ht="15">
      <c r="A3499" s="50"/>
      <c r="B3499" s="65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</row>
    <row r="3500" spans="1:16" ht="15">
      <c r="A3500" s="50"/>
      <c r="B3500" s="65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</row>
    <row r="3501" spans="1:16" ht="15">
      <c r="A3501" s="50"/>
      <c r="B3501" s="65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</row>
    <row r="3502" spans="1:16" ht="15">
      <c r="A3502" s="50"/>
      <c r="B3502" s="65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</row>
    <row r="3503" spans="1:16" ht="15">
      <c r="A3503" s="50"/>
      <c r="B3503" s="65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</row>
    <row r="3504" spans="1:16" ht="15">
      <c r="A3504" s="50"/>
      <c r="B3504" s="65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</row>
    <row r="3505" spans="1:16" ht="15">
      <c r="A3505" s="50"/>
      <c r="B3505" s="6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</row>
    <row r="3506" spans="1:16" ht="15">
      <c r="A3506" s="50"/>
      <c r="B3506" s="65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</row>
    <row r="3507" spans="1:16" ht="15">
      <c r="A3507" s="50"/>
      <c r="B3507" s="65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</row>
    <row r="3508" spans="1:16" ht="15">
      <c r="A3508" s="50"/>
      <c r="B3508" s="65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</row>
    <row r="3509" spans="1:16" ht="15">
      <c r="A3509" s="50"/>
      <c r="B3509" s="65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</row>
    <row r="3510" spans="1:16" ht="15">
      <c r="A3510" s="50"/>
      <c r="B3510" s="65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</row>
    <row r="3511" spans="1:16" ht="15">
      <c r="A3511" s="50"/>
      <c r="B3511" s="65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</row>
    <row r="3512" spans="1:16" ht="15">
      <c r="A3512" s="50"/>
      <c r="B3512" s="65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</row>
    <row r="3513" spans="1:16" ht="15">
      <c r="A3513" s="50"/>
      <c r="B3513" s="65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</row>
    <row r="3514" spans="1:16" ht="15">
      <c r="A3514" s="50"/>
      <c r="B3514" s="65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</row>
    <row r="3515" spans="1:16" ht="15">
      <c r="A3515" s="50"/>
      <c r="B3515" s="6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</row>
    <row r="3516" spans="1:16" ht="15">
      <c r="A3516" s="50"/>
      <c r="B3516" s="65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</row>
    <row r="3517" spans="1:16" ht="15">
      <c r="A3517" s="50"/>
      <c r="B3517" s="65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</row>
    <row r="3518" spans="1:16" ht="15">
      <c r="A3518" s="50"/>
      <c r="B3518" s="65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</row>
    <row r="3519" spans="1:16" ht="15">
      <c r="A3519" s="50"/>
      <c r="B3519" s="65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</row>
    <row r="3520" spans="1:16" ht="15">
      <c r="A3520" s="50"/>
      <c r="B3520" s="65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</row>
    <row r="3521" spans="1:16" ht="15">
      <c r="A3521" s="50"/>
      <c r="B3521" s="65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</row>
    <row r="3522" spans="1:16" ht="15">
      <c r="A3522" s="50"/>
      <c r="B3522" s="65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</row>
    <row r="3523" spans="1:16" ht="15">
      <c r="A3523" s="50"/>
      <c r="B3523" s="65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</row>
    <row r="3524" spans="1:16" ht="15">
      <c r="A3524" s="50"/>
      <c r="B3524" s="65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</row>
    <row r="3525" spans="1:16" ht="15">
      <c r="A3525" s="50"/>
      <c r="B3525" s="6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</row>
    <row r="3526" spans="1:16" ht="15">
      <c r="A3526" s="50"/>
      <c r="B3526" s="65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</row>
    <row r="3527" spans="1:16" ht="15">
      <c r="A3527" s="50"/>
      <c r="B3527" s="65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</row>
    <row r="3528" spans="1:16" ht="15">
      <c r="A3528" s="50"/>
      <c r="B3528" s="65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</row>
    <row r="3529" spans="1:16" ht="15">
      <c r="A3529" s="50"/>
      <c r="B3529" s="65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</row>
    <row r="3530" spans="1:16" ht="15">
      <c r="A3530" s="50"/>
      <c r="B3530" s="65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</row>
    <row r="3531" spans="1:16" ht="15">
      <c r="A3531" s="50"/>
      <c r="B3531" s="65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</row>
    <row r="3532" spans="1:16" ht="15">
      <c r="A3532" s="50"/>
      <c r="B3532" s="65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</row>
    <row r="3533" spans="1:16" ht="15">
      <c r="A3533" s="50"/>
      <c r="B3533" s="65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</row>
    <row r="3534" spans="1:16" ht="15">
      <c r="A3534" s="50"/>
      <c r="B3534" s="65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</row>
    <row r="3535" spans="1:16" ht="15">
      <c r="A3535" s="50"/>
      <c r="B3535" s="6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</row>
    <row r="3536" spans="1:16" ht="15">
      <c r="A3536" s="50"/>
      <c r="B3536" s="65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</row>
    <row r="3537" spans="1:16" ht="15">
      <c r="A3537" s="50"/>
      <c r="B3537" s="65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</row>
    <row r="3538" spans="1:16" ht="15">
      <c r="A3538" s="50"/>
      <c r="B3538" s="65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</row>
    <row r="3539" spans="1:16" ht="15">
      <c r="A3539" s="50"/>
      <c r="B3539" s="65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</row>
    <row r="3540" spans="1:16" ht="15">
      <c r="A3540" s="50"/>
      <c r="B3540" s="65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</row>
    <row r="3541" spans="1:16" ht="15">
      <c r="A3541" s="50"/>
      <c r="B3541" s="65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</row>
    <row r="3542" spans="1:16" ht="15">
      <c r="A3542" s="50"/>
      <c r="B3542" s="65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</row>
    <row r="3543" spans="1:16" ht="15">
      <c r="A3543" s="50"/>
      <c r="B3543" s="65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</row>
    <row r="3544" spans="1:16" ht="15">
      <c r="A3544" s="50"/>
      <c r="B3544" s="65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</row>
    <row r="3545" spans="1:16" ht="15">
      <c r="A3545" s="50"/>
      <c r="B3545" s="6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</row>
    <row r="3546" spans="1:16" ht="15">
      <c r="A3546" s="50"/>
      <c r="B3546" s="65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</row>
    <row r="3547" spans="1:16" ht="15">
      <c r="A3547" s="50"/>
      <c r="B3547" s="65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</row>
    <row r="3548" spans="1:16" ht="15">
      <c r="A3548" s="50"/>
      <c r="B3548" s="65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</row>
    <row r="3549" spans="1:16" ht="15">
      <c r="A3549" s="50"/>
      <c r="B3549" s="65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</row>
    <row r="3550" spans="1:16" ht="15">
      <c r="A3550" s="50"/>
      <c r="B3550" s="65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</row>
    <row r="3551" spans="1:16" ht="15">
      <c r="A3551" s="50"/>
      <c r="B3551" s="65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</row>
    <row r="3552" spans="1:16" ht="15">
      <c r="A3552" s="50"/>
      <c r="B3552" s="65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</row>
    <row r="3553" spans="1:16" ht="15">
      <c r="A3553" s="50"/>
      <c r="B3553" s="65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</row>
    <row r="3554" spans="1:16" ht="15">
      <c r="A3554" s="50"/>
      <c r="B3554" s="65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</row>
    <row r="3555" spans="1:16" ht="15">
      <c r="A3555" s="50"/>
      <c r="B3555" s="6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</row>
    <row r="3556" spans="1:16" ht="15">
      <c r="A3556" s="50"/>
      <c r="B3556" s="65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</row>
    <row r="3557" spans="1:16" ht="15">
      <c r="A3557" s="50"/>
      <c r="B3557" s="65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</row>
    <row r="3558" spans="1:16" ht="15">
      <c r="A3558" s="50"/>
      <c r="B3558" s="65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</row>
    <row r="3559" spans="1:16" ht="15">
      <c r="A3559" s="50"/>
      <c r="B3559" s="65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</row>
    <row r="3560" spans="1:16" ht="15">
      <c r="A3560" s="50"/>
      <c r="B3560" s="65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</row>
    <row r="3561" spans="1:16" ht="15">
      <c r="A3561" s="50"/>
      <c r="B3561" s="65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</row>
    <row r="3562" spans="1:16" ht="15">
      <c r="A3562" s="50"/>
      <c r="B3562" s="65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</row>
    <row r="3563" spans="1:16" ht="15">
      <c r="A3563" s="50"/>
      <c r="B3563" s="65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</row>
    <row r="3564" spans="1:16" ht="15">
      <c r="A3564" s="50"/>
      <c r="B3564" s="65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</row>
    <row r="3565" spans="1:16" ht="15">
      <c r="A3565" s="50"/>
      <c r="B3565" s="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</row>
    <row r="3566" spans="1:16" ht="15">
      <c r="A3566" s="50"/>
      <c r="B3566" s="65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</row>
    <row r="3567" spans="1:16" ht="15">
      <c r="A3567" s="50"/>
      <c r="B3567" s="65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</row>
    <row r="3568" spans="1:16" ht="15">
      <c r="A3568" s="50"/>
      <c r="B3568" s="65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</row>
    <row r="3569" spans="1:16" ht="15">
      <c r="A3569" s="50"/>
      <c r="B3569" s="65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</row>
    <row r="3570" spans="1:16" ht="15">
      <c r="A3570" s="50"/>
      <c r="B3570" s="65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</row>
    <row r="3571" spans="1:16" ht="15">
      <c r="A3571" s="50"/>
      <c r="B3571" s="65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</row>
    <row r="3572" spans="1:16" ht="15">
      <c r="A3572" s="50"/>
      <c r="B3572" s="65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</row>
    <row r="3573" spans="1:16" ht="15">
      <c r="A3573" s="50"/>
      <c r="B3573" s="65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</row>
    <row r="3574" spans="1:16" ht="15">
      <c r="A3574" s="50"/>
      <c r="B3574" s="65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</row>
    <row r="3575" spans="1:16" ht="15">
      <c r="A3575" s="50"/>
      <c r="B3575" s="6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</row>
    <row r="3576" spans="1:16" ht="15">
      <c r="A3576" s="50"/>
      <c r="B3576" s="65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</row>
    <row r="3577" spans="1:16" ht="15">
      <c r="A3577" s="50"/>
      <c r="B3577" s="65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</row>
    <row r="3578" spans="1:16" ht="15">
      <c r="A3578" s="50"/>
      <c r="B3578" s="65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</row>
    <row r="3579" spans="1:16" ht="15">
      <c r="A3579" s="50"/>
      <c r="B3579" s="65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</row>
    <row r="3580" spans="1:16" ht="15">
      <c r="A3580" s="50"/>
      <c r="B3580" s="65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</row>
    <row r="3581" spans="1:16" ht="15">
      <c r="A3581" s="50"/>
      <c r="B3581" s="65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</row>
    <row r="3582" spans="1:16" ht="15">
      <c r="A3582" s="50"/>
      <c r="B3582" s="65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</row>
    <row r="3583" spans="1:16" ht="15">
      <c r="A3583" s="50"/>
      <c r="B3583" s="65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</row>
    <row r="3584" spans="1:16" ht="15">
      <c r="A3584" s="50"/>
      <c r="B3584" s="65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</row>
    <row r="3585" spans="1:16" ht="15">
      <c r="A3585" s="50"/>
      <c r="B3585" s="6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</row>
    <row r="3586" spans="1:16" ht="15">
      <c r="A3586" s="50"/>
      <c r="B3586" s="65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</row>
    <row r="3587" spans="1:16" ht="15">
      <c r="A3587" s="50"/>
      <c r="B3587" s="65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</row>
    <row r="3588" spans="1:16" ht="15">
      <c r="A3588" s="50"/>
      <c r="B3588" s="65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</row>
    <row r="3589" spans="1:16" ht="15">
      <c r="A3589" s="50"/>
      <c r="B3589" s="65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</row>
    <row r="3590" spans="1:16" ht="15">
      <c r="A3590" s="50"/>
      <c r="B3590" s="65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</row>
    <row r="3591" spans="1:16" ht="15">
      <c r="A3591" s="50"/>
      <c r="B3591" s="65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</row>
    <row r="3592" spans="1:16" ht="15">
      <c r="A3592" s="50"/>
      <c r="B3592" s="65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</row>
    <row r="3593" spans="1:16" ht="15">
      <c r="A3593" s="50"/>
      <c r="B3593" s="65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</row>
    <row r="3594" spans="1:16" ht="15">
      <c r="A3594" s="50"/>
      <c r="B3594" s="65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</row>
    <row r="3595" spans="1:16" ht="15">
      <c r="A3595" s="50"/>
      <c r="B3595" s="6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</row>
    <row r="3596" spans="1:16" ht="15">
      <c r="A3596" s="50"/>
      <c r="B3596" s="65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</row>
    <row r="3597" spans="1:16" ht="15">
      <c r="A3597" s="50"/>
      <c r="B3597" s="65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</row>
    <row r="3598" spans="1:16" ht="15">
      <c r="A3598" s="50"/>
      <c r="B3598" s="65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</row>
    <row r="3599" spans="1:16" ht="15">
      <c r="A3599" s="50"/>
      <c r="B3599" s="65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</row>
    <row r="3600" spans="1:16" ht="15">
      <c r="A3600" s="50"/>
      <c r="B3600" s="65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</row>
    <row r="3601" spans="1:16" ht="15">
      <c r="A3601" s="50"/>
      <c r="B3601" s="65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</row>
    <row r="3602" spans="1:16" ht="15">
      <c r="A3602" s="50"/>
      <c r="B3602" s="65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</row>
    <row r="3603" spans="1:16" ht="15">
      <c r="A3603" s="50"/>
      <c r="B3603" s="65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</row>
    <row r="3604" spans="1:16" ht="15">
      <c r="A3604" s="50"/>
      <c r="B3604" s="65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</row>
    <row r="3605" spans="1:16" ht="15">
      <c r="A3605" s="50"/>
      <c r="B3605" s="6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</row>
    <row r="3606" spans="1:16" ht="15">
      <c r="A3606" s="50"/>
      <c r="B3606" s="65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</row>
    <row r="3607" spans="1:16" ht="15">
      <c r="A3607" s="50"/>
      <c r="B3607" s="65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</row>
    <row r="3608" spans="1:16" ht="15">
      <c r="A3608" s="50"/>
      <c r="B3608" s="65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</row>
    <row r="3609" spans="1:16" ht="15">
      <c r="A3609" s="50"/>
      <c r="B3609" s="65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</row>
    <row r="3610" spans="1:16" ht="15">
      <c r="A3610" s="50"/>
      <c r="B3610" s="65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</row>
    <row r="3611" spans="1:16" ht="15">
      <c r="A3611" s="50"/>
      <c r="B3611" s="65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</row>
    <row r="3612" spans="1:16" ht="15">
      <c r="A3612" s="50"/>
      <c r="B3612" s="65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</row>
    <row r="3613" spans="1:16" ht="15">
      <c r="A3613" s="50"/>
      <c r="B3613" s="65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</row>
    <row r="3614" spans="1:16" ht="15">
      <c r="A3614" s="50"/>
      <c r="B3614" s="65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</row>
    <row r="3615" spans="1:16" ht="15">
      <c r="A3615" s="50"/>
      <c r="B3615" s="6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</row>
    <row r="3616" spans="1:16" ht="15">
      <c r="A3616" s="50"/>
      <c r="B3616" s="65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</row>
    <row r="3617" spans="1:16" ht="15">
      <c r="A3617" s="50"/>
      <c r="B3617" s="65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</row>
    <row r="3618" spans="1:16" ht="15">
      <c r="A3618" s="50"/>
      <c r="B3618" s="65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</row>
    <row r="3619" spans="1:16" ht="15">
      <c r="A3619" s="50"/>
      <c r="B3619" s="65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</row>
    <row r="3620" spans="1:16" ht="15">
      <c r="A3620" s="50"/>
      <c r="B3620" s="65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</row>
    <row r="3621" spans="1:16" ht="15">
      <c r="A3621" s="50"/>
      <c r="B3621" s="65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</row>
    <row r="3622" spans="1:16" ht="15">
      <c r="A3622" s="50"/>
      <c r="B3622" s="65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</row>
    <row r="3623" spans="1:16" ht="15">
      <c r="A3623" s="50"/>
      <c r="B3623" s="65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</row>
    <row r="3624" spans="1:16" ht="15">
      <c r="A3624" s="50"/>
      <c r="B3624" s="65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</row>
    <row r="3625" spans="1:16" ht="15">
      <c r="A3625" s="50"/>
      <c r="B3625" s="6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</row>
    <row r="3626" spans="1:16" ht="15">
      <c r="A3626" s="50"/>
      <c r="B3626" s="65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</row>
    <row r="3627" spans="1:16" ht="15">
      <c r="A3627" s="50"/>
      <c r="B3627" s="65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</row>
    <row r="3628" spans="1:16" ht="15">
      <c r="A3628" s="50"/>
      <c r="B3628" s="65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</row>
    <row r="3629" spans="1:16" ht="15">
      <c r="A3629" s="50"/>
      <c r="B3629" s="65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</row>
    <row r="3630" spans="1:16" ht="15">
      <c r="A3630" s="50"/>
      <c r="B3630" s="65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</row>
    <row r="3631" spans="1:16" ht="15">
      <c r="A3631" s="50"/>
      <c r="B3631" s="65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</row>
    <row r="3632" spans="1:16" ht="15">
      <c r="A3632" s="50"/>
      <c r="B3632" s="65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</row>
    <row r="3633" spans="1:16" ht="15">
      <c r="A3633" s="50"/>
      <c r="B3633" s="65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</row>
    <row r="3634" spans="1:16" ht="15">
      <c r="A3634" s="50"/>
      <c r="B3634" s="65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</row>
    <row r="3635" spans="1:16" ht="15">
      <c r="A3635" s="50"/>
      <c r="B3635" s="6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</row>
    <row r="3636" spans="1:16" ht="15">
      <c r="A3636" s="50"/>
      <c r="B3636" s="65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</row>
    <row r="3637" spans="1:16" ht="15">
      <c r="A3637" s="50"/>
      <c r="B3637" s="65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</row>
    <row r="3638" spans="1:16" ht="15">
      <c r="A3638" s="50"/>
      <c r="B3638" s="65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</row>
    <row r="3639" spans="1:16" ht="15">
      <c r="A3639" s="50"/>
      <c r="B3639" s="65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</row>
    <row r="3640" spans="1:16" ht="15">
      <c r="A3640" s="50"/>
      <c r="B3640" s="65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</row>
    <row r="3641" spans="1:16" ht="15">
      <c r="A3641" s="50"/>
      <c r="B3641" s="65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</row>
    <row r="3642" spans="1:16" ht="15">
      <c r="A3642" s="50"/>
      <c r="B3642" s="65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</row>
    <row r="3643" spans="1:16" ht="15">
      <c r="A3643" s="50"/>
      <c r="B3643" s="65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</row>
    <row r="3644" spans="1:16" ht="15">
      <c r="A3644" s="50"/>
      <c r="B3644" s="65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</row>
    <row r="3645" spans="1:16" ht="15">
      <c r="A3645" s="50"/>
      <c r="B3645" s="6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</row>
    <row r="3646" spans="1:16" ht="15">
      <c r="A3646" s="50"/>
      <c r="B3646" s="65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</row>
    <row r="3647" spans="1:16" ht="15">
      <c r="A3647" s="50"/>
      <c r="B3647" s="65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</row>
    <row r="3648" spans="1:16" ht="15">
      <c r="A3648" s="50"/>
      <c r="B3648" s="65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</row>
    <row r="3649" spans="1:16" ht="15">
      <c r="A3649" s="50"/>
      <c r="B3649" s="65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</row>
    <row r="3650" spans="1:16" ht="15">
      <c r="A3650" s="50"/>
      <c r="B3650" s="65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</row>
    <row r="3651" spans="1:16" ht="15">
      <c r="A3651" s="50"/>
      <c r="B3651" s="65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</row>
    <row r="3652" spans="1:16" ht="15">
      <c r="A3652" s="50"/>
      <c r="B3652" s="65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</row>
    <row r="3653" spans="1:16" ht="15">
      <c r="A3653" s="50"/>
      <c r="B3653" s="65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</row>
    <row r="3654" spans="1:16" ht="15">
      <c r="A3654" s="50"/>
      <c r="B3654" s="65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</row>
    <row r="3655" spans="1:16" ht="15">
      <c r="A3655" s="50"/>
      <c r="B3655" s="6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</row>
    <row r="3656" spans="1:16" ht="15">
      <c r="A3656" s="50"/>
      <c r="B3656" s="65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</row>
    <row r="3657" spans="1:16" ht="15">
      <c r="A3657" s="50"/>
      <c r="B3657" s="65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</row>
    <row r="3658" spans="1:16" ht="15">
      <c r="A3658" s="50"/>
      <c r="B3658" s="65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</row>
    <row r="3659" spans="1:16" ht="15">
      <c r="A3659" s="50"/>
      <c r="B3659" s="65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</row>
    <row r="3660" spans="1:16" ht="15">
      <c r="A3660" s="50"/>
      <c r="B3660" s="65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</row>
    <row r="3661" spans="1:16" ht="15">
      <c r="A3661" s="50"/>
      <c r="B3661" s="65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</row>
    <row r="3662" spans="1:16" ht="15">
      <c r="A3662" s="50"/>
      <c r="B3662" s="65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</row>
    <row r="3663" spans="1:16" ht="15">
      <c r="A3663" s="50"/>
      <c r="B3663" s="65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</row>
    <row r="3664" spans="1:16" ht="15">
      <c r="A3664" s="50"/>
      <c r="B3664" s="65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</row>
    <row r="3665" spans="1:16" ht="15">
      <c r="A3665" s="50"/>
      <c r="B3665" s="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</row>
    <row r="3666" spans="1:16" ht="15">
      <c r="A3666" s="50"/>
      <c r="B3666" s="65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</row>
    <row r="3667" spans="1:16" ht="15">
      <c r="A3667" s="50"/>
      <c r="B3667" s="65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</row>
    <row r="3668" spans="1:16" ht="15">
      <c r="A3668" s="50"/>
      <c r="B3668" s="65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</row>
    <row r="3669" spans="1:16" ht="15">
      <c r="A3669" s="50"/>
      <c r="B3669" s="65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</row>
    <row r="3670" spans="1:16" ht="15">
      <c r="A3670" s="50"/>
      <c r="B3670" s="65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</row>
    <row r="3671" spans="1:16" ht="15">
      <c r="A3671" s="50"/>
      <c r="B3671" s="65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</row>
    <row r="3672" spans="1:16" ht="15">
      <c r="A3672" s="50"/>
      <c r="B3672" s="65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</row>
    <row r="3673" spans="1:16" ht="15">
      <c r="A3673" s="50"/>
      <c r="B3673" s="65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</row>
    <row r="3674" spans="1:16" ht="15">
      <c r="A3674" s="50"/>
      <c r="B3674" s="65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</row>
    <row r="3675" spans="1:16" ht="15">
      <c r="A3675" s="50"/>
      <c r="B3675" s="6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</row>
    <row r="3676" spans="1:16" ht="15">
      <c r="A3676" s="50"/>
      <c r="B3676" s="65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</row>
    <row r="3677" spans="1:16" ht="15">
      <c r="A3677" s="50"/>
      <c r="B3677" s="65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</row>
    <row r="3678" spans="1:16" ht="15">
      <c r="A3678" s="50"/>
      <c r="B3678" s="65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</row>
    <row r="3679" spans="1:16" ht="15">
      <c r="A3679" s="50"/>
      <c r="B3679" s="65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</row>
    <row r="3680" spans="1:16" ht="15">
      <c r="A3680" s="50"/>
      <c r="B3680" s="65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</row>
    <row r="3681" spans="1:16" ht="15">
      <c r="A3681" s="50"/>
      <c r="B3681" s="65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</row>
    <row r="3682" spans="1:16" ht="15">
      <c r="A3682" s="50"/>
      <c r="B3682" s="65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</row>
    <row r="3683" spans="1:16" ht="15">
      <c r="A3683" s="50"/>
      <c r="B3683" s="65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</row>
    <row r="3684" spans="1:16" ht="15">
      <c r="A3684" s="50"/>
      <c r="B3684" s="65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</row>
    <row r="3685" spans="1:16" ht="15">
      <c r="A3685" s="50"/>
      <c r="B3685" s="6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</row>
    <row r="3686" spans="1:16" ht="15">
      <c r="A3686" s="50"/>
      <c r="B3686" s="65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</row>
    <row r="3687" spans="1:16" ht="15">
      <c r="A3687" s="50"/>
      <c r="B3687" s="65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</row>
    <row r="3688" spans="1:16" ht="15">
      <c r="A3688" s="50"/>
      <c r="B3688" s="65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</row>
    <row r="3689" spans="1:16" ht="15">
      <c r="A3689" s="50"/>
      <c r="B3689" s="65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</row>
    <row r="3690" spans="1:16" ht="15">
      <c r="A3690" s="50"/>
      <c r="B3690" s="65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</row>
    <row r="3691" spans="1:16" ht="15">
      <c r="A3691" s="50"/>
      <c r="B3691" s="65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</row>
    <row r="3692" spans="1:16" ht="15">
      <c r="A3692" s="50"/>
      <c r="B3692" s="65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</row>
    <row r="3693" spans="1:16" ht="15">
      <c r="A3693" s="50"/>
      <c r="B3693" s="65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</row>
    <row r="3694" spans="1:16" ht="15">
      <c r="A3694" s="50"/>
      <c r="B3694" s="65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</row>
    <row r="3695" spans="1:16" ht="15">
      <c r="A3695" s="50"/>
      <c r="B3695" s="6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</row>
    <row r="3696" spans="1:16" ht="15">
      <c r="A3696" s="50"/>
      <c r="B3696" s="65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</row>
    <row r="3697" spans="1:16" ht="15">
      <c r="A3697" s="50"/>
      <c r="B3697" s="65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</row>
    <row r="3698" spans="1:16" ht="15">
      <c r="A3698" s="50"/>
      <c r="B3698" s="65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</row>
    <row r="3699" spans="1:16" ht="15">
      <c r="A3699" s="50"/>
      <c r="B3699" s="65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</row>
    <row r="3700" spans="1:16" ht="15">
      <c r="A3700" s="50"/>
      <c r="B3700" s="65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</row>
    <row r="3701" spans="1:16" ht="15">
      <c r="A3701" s="50"/>
      <c r="B3701" s="65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</row>
    <row r="3702" spans="1:16" ht="15">
      <c r="A3702" s="50"/>
      <c r="B3702" s="65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</row>
    <row r="3703" spans="1:16" ht="15">
      <c r="A3703" s="50"/>
      <c r="B3703" s="65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</row>
    <row r="3704" spans="1:16" ht="15">
      <c r="A3704" s="50"/>
      <c r="B3704" s="65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</row>
    <row r="3705" spans="1:16" ht="15">
      <c r="A3705" s="50"/>
      <c r="B3705" s="6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</row>
    <row r="3706" spans="1:16" ht="15">
      <c r="A3706" s="50"/>
      <c r="B3706" s="65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</row>
    <row r="3707" spans="1:16" ht="15">
      <c r="A3707" s="50"/>
      <c r="B3707" s="65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</row>
    <row r="3708" spans="1:16" ht="15">
      <c r="A3708" s="50"/>
      <c r="B3708" s="65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</row>
    <row r="3709" spans="1:16" ht="15">
      <c r="A3709" s="50"/>
      <c r="B3709" s="65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</row>
    <row r="3710" spans="1:16" ht="15">
      <c r="A3710" s="50"/>
      <c r="B3710" s="65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</row>
    <row r="3711" spans="1:16" ht="15">
      <c r="A3711" s="50"/>
      <c r="B3711" s="65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</row>
    <row r="3712" spans="1:16" ht="15">
      <c r="A3712" s="50"/>
      <c r="B3712" s="65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</row>
    <row r="3713" spans="1:16" ht="15">
      <c r="A3713" s="50"/>
      <c r="B3713" s="65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</row>
    <row r="3714" spans="1:16" ht="15">
      <c r="A3714" s="50"/>
      <c r="B3714" s="65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</row>
    <row r="3715" spans="1:16" ht="15">
      <c r="A3715" s="50"/>
      <c r="B3715" s="6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</row>
    <row r="3716" spans="1:16" ht="15">
      <c r="A3716" s="50"/>
      <c r="B3716" s="65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</row>
    <row r="3717" spans="1:16" ht="15">
      <c r="A3717" s="50"/>
      <c r="B3717" s="65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</row>
    <row r="3718" spans="1:16" ht="15">
      <c r="A3718" s="50"/>
      <c r="B3718" s="65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</row>
    <row r="3719" spans="1:16" ht="15">
      <c r="A3719" s="50"/>
      <c r="B3719" s="65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</row>
    <row r="3720" spans="1:16" ht="15">
      <c r="A3720" s="50"/>
      <c r="B3720" s="65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</row>
    <row r="3721" spans="1:16" ht="15">
      <c r="A3721" s="50"/>
      <c r="B3721" s="65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</row>
    <row r="3722" spans="1:16" ht="15">
      <c r="A3722" s="50"/>
      <c r="B3722" s="65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</row>
    <row r="3723" spans="1:16" ht="15">
      <c r="A3723" s="50"/>
      <c r="B3723" s="65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</row>
    <row r="3724" spans="1:16" ht="15">
      <c r="A3724" s="50"/>
      <c r="B3724" s="65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</row>
    <row r="3725" spans="1:16" ht="15">
      <c r="A3725" s="50"/>
      <c r="B3725" s="6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</row>
    <row r="3726" spans="1:16" ht="15">
      <c r="A3726" s="50"/>
      <c r="B3726" s="65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</row>
    <row r="3727" spans="1:16" ht="15">
      <c r="A3727" s="50"/>
      <c r="B3727" s="65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</row>
    <row r="3728" spans="1:16" ht="15">
      <c r="A3728" s="50"/>
      <c r="B3728" s="65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</row>
    <row r="3729" spans="1:16" ht="15">
      <c r="A3729" s="50"/>
      <c r="B3729" s="65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</row>
    <row r="3730" spans="1:16" ht="15">
      <c r="A3730" s="50"/>
      <c r="B3730" s="65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</row>
    <row r="3731" spans="1:16" ht="15">
      <c r="A3731" s="50"/>
      <c r="B3731" s="65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</row>
    <row r="3732" spans="1:16" ht="15">
      <c r="A3732" s="50"/>
      <c r="B3732" s="65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</row>
    <row r="3733" spans="1:16" ht="15">
      <c r="A3733" s="50"/>
      <c r="B3733" s="65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</row>
    <row r="3734" spans="1:16" ht="15">
      <c r="A3734" s="50"/>
      <c r="B3734" s="65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</row>
    <row r="3735" spans="1:16" ht="15">
      <c r="A3735" s="50"/>
      <c r="B3735" s="6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</row>
    <row r="3736" spans="1:16" ht="15">
      <c r="A3736" s="50"/>
      <c r="B3736" s="65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</row>
    <row r="3737" spans="1:16" ht="15">
      <c r="A3737" s="50"/>
      <c r="B3737" s="65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</row>
    <row r="3738" spans="1:16" ht="15">
      <c r="A3738" s="50"/>
      <c r="B3738" s="65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</row>
    <row r="3739" spans="1:16" ht="15">
      <c r="A3739" s="50"/>
      <c r="B3739" s="65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</row>
    <row r="3740" spans="1:16" ht="15">
      <c r="A3740" s="50"/>
      <c r="B3740" s="65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</row>
    <row r="3741" spans="1:16" ht="15">
      <c r="A3741" s="50"/>
      <c r="B3741" s="65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</row>
    <row r="3742" spans="1:16" ht="15">
      <c r="A3742" s="50"/>
      <c r="B3742" s="65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</row>
    <row r="3743" spans="1:16" ht="15">
      <c r="A3743" s="50"/>
      <c r="B3743" s="65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</row>
    <row r="3744" spans="1:16" ht="15">
      <c r="A3744" s="50"/>
      <c r="B3744" s="65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</row>
    <row r="3745" spans="1:16" ht="15">
      <c r="A3745" s="50"/>
      <c r="B3745" s="6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</row>
    <row r="3746" spans="1:16" ht="15">
      <c r="A3746" s="50"/>
      <c r="B3746" s="65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</row>
    <row r="3747" spans="1:16" ht="15">
      <c r="A3747" s="50"/>
      <c r="B3747" s="65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</row>
    <row r="3748" spans="1:16" ht="15">
      <c r="A3748" s="50"/>
      <c r="B3748" s="65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</row>
    <row r="3749" spans="1:16" ht="15">
      <c r="A3749" s="50"/>
      <c r="B3749" s="65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</row>
    <row r="3750" spans="1:16" ht="15">
      <c r="A3750" s="50"/>
      <c r="B3750" s="65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</row>
    <row r="3751" spans="1:16" ht="15">
      <c r="A3751" s="50"/>
      <c r="B3751" s="65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</row>
    <row r="3752" spans="1:16" ht="15">
      <c r="A3752" s="50"/>
      <c r="B3752" s="65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</row>
    <row r="3753" spans="1:16" ht="15">
      <c r="A3753" s="50"/>
      <c r="B3753" s="65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</row>
    <row r="3754" spans="1:16" ht="15">
      <c r="A3754" s="50"/>
      <c r="B3754" s="65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</row>
    <row r="3755" spans="1:16" ht="15">
      <c r="A3755" s="50"/>
      <c r="B3755" s="6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</row>
    <row r="3756" spans="1:16" ht="15">
      <c r="A3756" s="50"/>
      <c r="B3756" s="65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</row>
    <row r="3757" spans="1:16" ht="15">
      <c r="A3757" s="50"/>
      <c r="B3757" s="65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</row>
    <row r="3758" spans="1:16" ht="15">
      <c r="A3758" s="50"/>
      <c r="B3758" s="65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</row>
    <row r="3759" spans="1:16" ht="15">
      <c r="A3759" s="50"/>
      <c r="B3759" s="65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</row>
    <row r="3760" spans="1:16" ht="15">
      <c r="A3760" s="50"/>
      <c r="B3760" s="65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</row>
    <row r="3761" spans="1:16" ht="15">
      <c r="A3761" s="50"/>
      <c r="B3761" s="65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</row>
    <row r="3762" spans="1:16" ht="15">
      <c r="A3762" s="50"/>
      <c r="B3762" s="65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</row>
    <row r="3763" spans="1:16" ht="15">
      <c r="A3763" s="50"/>
      <c r="B3763" s="65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</row>
    <row r="3764" spans="1:16" ht="15">
      <c r="A3764" s="50"/>
      <c r="B3764" s="65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</row>
    <row r="3765" spans="1:16" ht="15">
      <c r="A3765" s="50"/>
      <c r="B3765" s="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</row>
    <row r="3766" spans="1:16" ht="15">
      <c r="A3766" s="50"/>
      <c r="B3766" s="65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</row>
    <row r="3767" spans="1:16" ht="15">
      <c r="A3767" s="50"/>
      <c r="B3767" s="65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</row>
    <row r="3768" spans="1:16" ht="15">
      <c r="A3768" s="50"/>
      <c r="B3768" s="65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</row>
    <row r="3769" spans="1:16" ht="15">
      <c r="A3769" s="50"/>
      <c r="B3769" s="65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</row>
    <row r="3770" spans="1:16" ht="15">
      <c r="A3770" s="50"/>
      <c r="B3770" s="65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</row>
    <row r="3771" spans="1:16" ht="15">
      <c r="A3771" s="50"/>
      <c r="B3771" s="65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</row>
    <row r="3772" spans="1:16" ht="15">
      <c r="A3772" s="50"/>
      <c r="B3772" s="65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</row>
    <row r="3773" spans="1:16" ht="15">
      <c r="A3773" s="50"/>
      <c r="B3773" s="65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</row>
    <row r="3774" spans="1:16" ht="15">
      <c r="A3774" s="50"/>
      <c r="B3774" s="65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</row>
    <row r="3775" spans="1:16" ht="15">
      <c r="A3775" s="50"/>
      <c r="B3775" s="6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</row>
    <row r="3776" spans="1:16" ht="15">
      <c r="A3776" s="50"/>
      <c r="B3776" s="65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</row>
    <row r="3777" spans="1:16" ht="15">
      <c r="A3777" s="50"/>
      <c r="B3777" s="65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</row>
    <row r="3778" spans="1:16" ht="15">
      <c r="A3778" s="50"/>
      <c r="B3778" s="65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</row>
    <row r="3779" spans="1:16" ht="15">
      <c r="A3779" s="50"/>
      <c r="B3779" s="65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</row>
    <row r="3780" spans="1:16" ht="15">
      <c r="A3780" s="50"/>
      <c r="B3780" s="65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</row>
    <row r="3781" spans="1:16" ht="15">
      <c r="A3781" s="50"/>
      <c r="B3781" s="65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</row>
    <row r="3782" spans="1:16" ht="15">
      <c r="A3782" s="50"/>
      <c r="B3782" s="65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</row>
    <row r="3783" spans="1:16" ht="15">
      <c r="A3783" s="50"/>
      <c r="B3783" s="65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</row>
    <row r="3784" spans="1:16" ht="15">
      <c r="A3784" s="50"/>
      <c r="B3784" s="65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</row>
    <row r="3785" spans="1:16" ht="15">
      <c r="A3785" s="50"/>
      <c r="B3785" s="6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</row>
    <row r="3786" spans="1:16" ht="15">
      <c r="A3786" s="50"/>
      <c r="B3786" s="65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</row>
    <row r="3787" spans="1:16" ht="15">
      <c r="A3787" s="50"/>
      <c r="B3787" s="65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</row>
    <row r="3788" spans="1:16" ht="15">
      <c r="A3788" s="50"/>
      <c r="B3788" s="65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</row>
    <row r="3789" spans="1:16" ht="15">
      <c r="A3789" s="50"/>
      <c r="B3789" s="65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</row>
    <row r="3790" spans="1:16" ht="15">
      <c r="A3790" s="50"/>
      <c r="B3790" s="65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</row>
    <row r="3791" spans="1:16" ht="15">
      <c r="A3791" s="50"/>
      <c r="B3791" s="65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</row>
    <row r="3792" spans="1:16" ht="15">
      <c r="A3792" s="50"/>
      <c r="B3792" s="65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</row>
    <row r="3793" spans="1:16" ht="15">
      <c r="A3793" s="50"/>
      <c r="B3793" s="65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</row>
    <row r="3794" spans="1:16" ht="15">
      <c r="A3794" s="50"/>
      <c r="B3794" s="65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</row>
    <row r="3795" spans="1:16" ht="15">
      <c r="A3795" s="50"/>
      <c r="B3795" s="6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</row>
    <row r="3796" spans="1:16" ht="15">
      <c r="A3796" s="50"/>
      <c r="B3796" s="65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</row>
    <row r="3797" spans="1:16" ht="15">
      <c r="A3797" s="50"/>
      <c r="B3797" s="65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</row>
    <row r="3798" spans="1:16" ht="15">
      <c r="A3798" s="50"/>
      <c r="B3798" s="65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</row>
    <row r="3799" spans="1:16" ht="15">
      <c r="A3799" s="50"/>
      <c r="B3799" s="65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</row>
    <row r="3800" spans="1:16" ht="15">
      <c r="A3800" s="50"/>
      <c r="B3800" s="65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</row>
    <row r="3801" spans="1:16" ht="15">
      <c r="A3801" s="50"/>
      <c r="B3801" s="65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</row>
    <row r="3802" spans="1:16" ht="15">
      <c r="A3802" s="50"/>
      <c r="B3802" s="65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</row>
    <row r="3803" spans="1:16" ht="15">
      <c r="A3803" s="50"/>
      <c r="B3803" s="65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</row>
    <row r="3804" spans="1:16" ht="15">
      <c r="A3804" s="50"/>
      <c r="B3804" s="65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</row>
    <row r="3805" spans="1:16" ht="15">
      <c r="A3805" s="50"/>
      <c r="B3805" s="6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</row>
    <row r="3806" spans="1:16" ht="15">
      <c r="A3806" s="50"/>
      <c r="B3806" s="65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</row>
    <row r="3807" spans="1:16" ht="15">
      <c r="A3807" s="50"/>
      <c r="B3807" s="65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</row>
    <row r="3808" spans="1:16" ht="15">
      <c r="A3808" s="50"/>
      <c r="B3808" s="65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</row>
    <row r="3809" spans="1:16" ht="15">
      <c r="A3809" s="50"/>
      <c r="B3809" s="65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</row>
    <row r="3810" spans="1:16" ht="15">
      <c r="A3810" s="50"/>
      <c r="B3810" s="65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</row>
    <row r="3811" spans="1:16" ht="15">
      <c r="A3811" s="50"/>
      <c r="B3811" s="65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</row>
    <row r="3812" spans="1:16" ht="15">
      <c r="A3812" s="50"/>
      <c r="B3812" s="65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</row>
    <row r="3813" spans="1:16" ht="15">
      <c r="A3813" s="50"/>
      <c r="B3813" s="65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</row>
    <row r="3814" spans="1:16" ht="15">
      <c r="A3814" s="50"/>
      <c r="B3814" s="65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</row>
    <row r="3815" spans="1:16" ht="15">
      <c r="A3815" s="50"/>
      <c r="B3815" s="6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</row>
    <row r="3816" spans="1:16" ht="15">
      <c r="A3816" s="50"/>
      <c r="B3816" s="65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</row>
    <row r="3817" spans="1:16" ht="15">
      <c r="A3817" s="50"/>
      <c r="B3817" s="65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</row>
    <row r="3818" spans="1:16" ht="15">
      <c r="A3818" s="50"/>
      <c r="B3818" s="65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</row>
    <row r="3819" spans="1:16" ht="15">
      <c r="A3819" s="50"/>
      <c r="B3819" s="65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</row>
    <row r="3820" spans="1:16" ht="15">
      <c r="A3820" s="50"/>
      <c r="B3820" s="65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</row>
    <row r="3821" spans="1:16" ht="15">
      <c r="A3821" s="50"/>
      <c r="B3821" s="65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</row>
    <row r="3822" spans="1:16" ht="15">
      <c r="A3822" s="50"/>
      <c r="B3822" s="65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</row>
    <row r="3823" spans="1:16" ht="15">
      <c r="A3823" s="50"/>
      <c r="B3823" s="65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</row>
    <row r="3824" spans="1:16" ht="15">
      <c r="A3824" s="50"/>
      <c r="B3824" s="65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</row>
    <row r="3825" spans="1:16" ht="15">
      <c r="A3825" s="50"/>
      <c r="B3825" s="6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</row>
    <row r="3826" spans="1:16" ht="15">
      <c r="A3826" s="50"/>
      <c r="B3826" s="65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</row>
    <row r="3827" spans="1:16" ht="15">
      <c r="A3827" s="50"/>
      <c r="B3827" s="65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</row>
    <row r="3828" spans="1:16" ht="15">
      <c r="A3828" s="50"/>
      <c r="B3828" s="65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</row>
    <row r="3829" spans="1:16" ht="15">
      <c r="A3829" s="50"/>
      <c r="B3829" s="65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</row>
    <row r="3830" spans="1:16" ht="15">
      <c r="A3830" s="50"/>
      <c r="B3830" s="65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</row>
    <row r="3831" spans="1:16" ht="15">
      <c r="A3831" s="50"/>
      <c r="B3831" s="65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</row>
    <row r="3832" spans="1:16" ht="15">
      <c r="A3832" s="50"/>
      <c r="B3832" s="65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</row>
    <row r="3833" spans="1:16" ht="15">
      <c r="A3833" s="50"/>
      <c r="B3833" s="65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</row>
    <row r="3834" spans="1:16" ht="15">
      <c r="A3834" s="50"/>
      <c r="B3834" s="65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</row>
    <row r="3835" spans="1:16" ht="15">
      <c r="A3835" s="50"/>
      <c r="B3835" s="6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</row>
    <row r="3836" spans="1:16" ht="15">
      <c r="A3836" s="50"/>
      <c r="B3836" s="65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</row>
    <row r="3837" spans="1:16" ht="15">
      <c r="A3837" s="50"/>
      <c r="B3837" s="65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</row>
    <row r="3838" spans="1:16" ht="15">
      <c r="A3838" s="50"/>
      <c r="B3838" s="65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</row>
    <row r="3839" spans="1:16" ht="15">
      <c r="A3839" s="50"/>
      <c r="B3839" s="65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</row>
    <row r="3840" spans="1:16" ht="15">
      <c r="A3840" s="50"/>
      <c r="B3840" s="65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</row>
    <row r="3841" spans="1:16" ht="15">
      <c r="A3841" s="50"/>
      <c r="B3841" s="65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</row>
    <row r="3842" spans="1:16" ht="15">
      <c r="A3842" s="50"/>
      <c r="B3842" s="65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</row>
    <row r="3843" spans="1:16" ht="15">
      <c r="A3843" s="50"/>
      <c r="B3843" s="65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</row>
    <row r="3844" spans="1:16" ht="15">
      <c r="A3844" s="50"/>
      <c r="B3844" s="65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</row>
    <row r="3845" spans="1:16" ht="15">
      <c r="A3845" s="50"/>
      <c r="B3845" s="6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</row>
    <row r="3846" spans="1:16" ht="15">
      <c r="A3846" s="50"/>
      <c r="B3846" s="65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</row>
    <row r="3847" spans="1:16" ht="15">
      <c r="A3847" s="50"/>
      <c r="B3847" s="65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</row>
    <row r="3848" spans="1:16" ht="15">
      <c r="A3848" s="50"/>
      <c r="B3848" s="65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</row>
    <row r="3849" spans="1:16" ht="15">
      <c r="A3849" s="50"/>
      <c r="B3849" s="65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</row>
    <row r="3850" spans="1:16" ht="15">
      <c r="A3850" s="50"/>
      <c r="B3850" s="65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</row>
    <row r="3851" spans="1:16" ht="15">
      <c r="A3851" s="50"/>
      <c r="B3851" s="65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</row>
    <row r="3852" spans="1:16" ht="15">
      <c r="A3852" s="50"/>
      <c r="B3852" s="65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</row>
    <row r="3853" spans="1:16" ht="15">
      <c r="A3853" s="50"/>
      <c r="B3853" s="65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</row>
    <row r="3854" spans="1:16" ht="15">
      <c r="A3854" s="50"/>
      <c r="B3854" s="65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</row>
    <row r="3855" spans="1:16" ht="15">
      <c r="A3855" s="50"/>
      <c r="B3855" s="6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</row>
    <row r="3856" spans="1:16" ht="15">
      <c r="A3856" s="50"/>
      <c r="B3856" s="65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</row>
    <row r="3857" spans="1:16" ht="15">
      <c r="A3857" s="50"/>
      <c r="B3857" s="65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</row>
    <row r="3858" spans="1:16" ht="15">
      <c r="A3858" s="50"/>
      <c r="B3858" s="65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</row>
    <row r="3859" spans="1:16" ht="15">
      <c r="A3859" s="50"/>
      <c r="B3859" s="65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</row>
    <row r="3860" spans="1:16" ht="15">
      <c r="A3860" s="50"/>
      <c r="B3860" s="65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</row>
    <row r="3861" spans="1:16" ht="15">
      <c r="A3861" s="50"/>
      <c r="B3861" s="65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</row>
    <row r="3862" spans="1:16" ht="15">
      <c r="A3862" s="50"/>
      <c r="B3862" s="65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</row>
    <row r="3863" spans="1:16" ht="15">
      <c r="A3863" s="50"/>
      <c r="B3863" s="65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</row>
    <row r="3864" spans="1:16" ht="15">
      <c r="A3864" s="50"/>
      <c r="B3864" s="65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</row>
    <row r="3865" spans="1:16" ht="15">
      <c r="A3865" s="50"/>
      <c r="B3865" s="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</row>
    <row r="3866" spans="1:16" ht="15">
      <c r="A3866" s="50"/>
      <c r="B3866" s="65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</row>
    <row r="3867" spans="1:16" ht="15">
      <c r="A3867" s="50"/>
      <c r="B3867" s="65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</row>
    <row r="3868" spans="1:16" ht="15">
      <c r="A3868" s="50"/>
      <c r="B3868" s="65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</row>
    <row r="3869" spans="1:16" ht="15">
      <c r="A3869" s="50"/>
      <c r="B3869" s="65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</row>
    <row r="3870" spans="1:16" ht="15">
      <c r="A3870" s="50"/>
      <c r="B3870" s="65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</row>
    <row r="3871" spans="1:16" ht="15">
      <c r="A3871" s="50"/>
      <c r="B3871" s="65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</row>
    <row r="3872" spans="1:16" ht="15">
      <c r="A3872" s="50"/>
      <c r="B3872" s="65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</row>
    <row r="3873" spans="1:16" ht="15">
      <c r="A3873" s="50"/>
      <c r="B3873" s="65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</row>
    <row r="3874" spans="1:16" ht="15">
      <c r="A3874" s="50"/>
      <c r="B3874" s="65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</row>
    <row r="3875" spans="1:16" ht="15">
      <c r="A3875" s="50"/>
      <c r="B3875" s="6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</row>
    <row r="3876" spans="1:16" ht="15">
      <c r="A3876" s="50"/>
      <c r="B3876" s="65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</row>
    <row r="3877" spans="1:16" ht="15">
      <c r="A3877" s="50"/>
      <c r="B3877" s="65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</row>
    <row r="3878" spans="1:16" ht="15">
      <c r="A3878" s="50"/>
      <c r="B3878" s="65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</row>
    <row r="3879" spans="1:16" ht="15">
      <c r="A3879" s="50"/>
      <c r="B3879" s="65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</row>
    <row r="3880" spans="1:16" ht="15">
      <c r="A3880" s="50"/>
      <c r="B3880" s="65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</row>
    <row r="3881" spans="1:16" ht="15">
      <c r="A3881" s="50"/>
      <c r="B3881" s="65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</row>
    <row r="3882" spans="1:16" ht="15">
      <c r="A3882" s="50"/>
      <c r="B3882" s="65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</row>
    <row r="3883" spans="1:16" ht="15">
      <c r="A3883" s="50"/>
      <c r="B3883" s="65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</row>
    <row r="3884" spans="1:16" ht="15">
      <c r="A3884" s="50"/>
      <c r="B3884" s="65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</row>
    <row r="3885" spans="1:16" ht="15">
      <c r="A3885" s="50"/>
      <c r="B3885" s="6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</row>
    <row r="3886" spans="1:16" ht="15">
      <c r="A3886" s="50"/>
      <c r="B3886" s="65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</row>
    <row r="3887" spans="1:16" ht="15">
      <c r="A3887" s="50"/>
      <c r="B3887" s="65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</row>
    <row r="3888" spans="1:16" ht="15">
      <c r="A3888" s="50"/>
      <c r="B3888" s="65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</row>
    <row r="3889" spans="1:16" ht="15">
      <c r="A3889" s="50"/>
      <c r="B3889" s="65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</row>
    <row r="3890" spans="1:16" ht="15">
      <c r="A3890" s="50"/>
      <c r="B3890" s="65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</row>
    <row r="3891" spans="1:16" ht="15">
      <c r="A3891" s="50"/>
      <c r="B3891" s="65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</row>
    <row r="3892" spans="1:16" ht="15">
      <c r="A3892" s="50"/>
      <c r="B3892" s="65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</row>
    <row r="3893" spans="1:16" ht="15">
      <c r="A3893" s="50"/>
      <c r="B3893" s="65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</row>
    <row r="3894" spans="1:16" ht="15">
      <c r="A3894" s="50"/>
      <c r="B3894" s="65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</row>
    <row r="3895" spans="1:16" ht="15">
      <c r="A3895" s="50"/>
      <c r="B3895" s="6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</row>
    <row r="3896" spans="1:16" ht="15">
      <c r="A3896" s="50"/>
      <c r="B3896" s="65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</row>
    <row r="3897" spans="1:16" ht="15">
      <c r="A3897" s="50"/>
      <c r="B3897" s="65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</row>
    <row r="3898" spans="1:16" ht="15">
      <c r="A3898" s="50"/>
      <c r="B3898" s="65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</row>
    <row r="3899" spans="1:16" ht="15">
      <c r="A3899" s="50"/>
      <c r="B3899" s="65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</row>
    <row r="3900" spans="1:16" ht="15">
      <c r="A3900" s="50"/>
      <c r="B3900" s="65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</row>
    <row r="3901" spans="1:16" ht="15">
      <c r="A3901" s="50"/>
      <c r="B3901" s="65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</row>
    <row r="3902" spans="1:16" ht="15">
      <c r="A3902" s="50"/>
      <c r="B3902" s="65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</row>
    <row r="3903" spans="1:16" ht="15">
      <c r="A3903" s="50"/>
      <c r="B3903" s="65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</row>
    <row r="3904" spans="1:16" ht="15">
      <c r="A3904" s="50"/>
      <c r="B3904" s="65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</row>
    <row r="3905" spans="1:16" ht="15">
      <c r="A3905" s="50"/>
      <c r="B3905" s="6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</row>
    <row r="3906" spans="1:16" ht="15">
      <c r="A3906" s="50"/>
      <c r="B3906" s="65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</row>
    <row r="3907" spans="1:16" ht="15">
      <c r="A3907" s="50"/>
      <c r="B3907" s="65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</row>
    <row r="3908" spans="1:16" ht="15">
      <c r="A3908" s="50"/>
      <c r="B3908" s="65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</row>
    <row r="3909" spans="1:16" ht="15">
      <c r="A3909" s="50"/>
      <c r="B3909" s="65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</row>
    <row r="3910" spans="1:16" ht="15">
      <c r="A3910" s="50"/>
      <c r="B3910" s="65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</row>
    <row r="3911" spans="1:16" ht="15">
      <c r="A3911" s="50"/>
      <c r="B3911" s="65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</row>
    <row r="3912" spans="1:16" ht="15">
      <c r="A3912" s="50"/>
      <c r="B3912" s="65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</row>
    <row r="3913" spans="1:16" ht="15">
      <c r="A3913" s="50"/>
      <c r="B3913" s="65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</row>
    <row r="3914" spans="1:16" ht="15">
      <c r="A3914" s="50"/>
      <c r="B3914" s="65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</row>
    <row r="3915" spans="1:16" ht="15">
      <c r="A3915" s="50"/>
      <c r="B3915" s="6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</row>
    <row r="3916" spans="1:16" ht="15">
      <c r="A3916" s="50"/>
      <c r="B3916" s="65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</row>
    <row r="3917" spans="1:16" ht="15">
      <c r="A3917" s="50"/>
      <c r="B3917" s="65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</row>
    <row r="3918" spans="1:16" ht="15">
      <c r="A3918" s="50"/>
      <c r="B3918" s="65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</row>
    <row r="3919" spans="1:16" ht="15">
      <c r="A3919" s="50"/>
      <c r="B3919" s="65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</row>
    <row r="3920" spans="1:16" ht="15">
      <c r="A3920" s="50"/>
      <c r="B3920" s="65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</row>
    <row r="3921" spans="1:16" ht="15">
      <c r="A3921" s="50"/>
      <c r="B3921" s="65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</row>
    <row r="3922" spans="1:16" ht="15">
      <c r="A3922" s="50"/>
      <c r="B3922" s="65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</row>
    <row r="3923" spans="1:16" ht="15">
      <c r="A3923" s="50"/>
      <c r="B3923" s="65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</row>
    <row r="3924" spans="1:16" ht="15">
      <c r="A3924" s="50"/>
      <c r="B3924" s="65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</row>
    <row r="3925" spans="1:16" ht="15">
      <c r="A3925" s="50"/>
      <c r="B3925" s="6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</row>
    <row r="3926" spans="1:16" ht="15">
      <c r="A3926" s="50"/>
      <c r="B3926" s="65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</row>
    <row r="3927" spans="1:16" ht="15">
      <c r="A3927" s="50"/>
      <c r="B3927" s="65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</row>
    <row r="3928" spans="1:16" ht="15">
      <c r="A3928" s="50"/>
      <c r="B3928" s="65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</row>
    <row r="3929" spans="1:16" ht="15">
      <c r="A3929" s="50"/>
      <c r="B3929" s="65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</row>
    <row r="3930" spans="1:16" ht="15">
      <c r="A3930" s="50"/>
      <c r="B3930" s="65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</row>
    <row r="3931" spans="1:16" ht="15">
      <c r="A3931" s="50"/>
      <c r="B3931" s="65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</row>
    <row r="3932" spans="1:16" ht="15">
      <c r="A3932" s="50"/>
      <c r="B3932" s="65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</row>
    <row r="3933" spans="1:16" ht="15">
      <c r="A3933" s="50"/>
      <c r="B3933" s="65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</row>
    <row r="3934" spans="1:16" ht="15">
      <c r="A3934" s="50"/>
      <c r="B3934" s="65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</row>
    <row r="3935" spans="1:16" ht="15">
      <c r="A3935" s="50"/>
      <c r="B3935" s="6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</row>
    <row r="3936" spans="1:16" ht="15">
      <c r="A3936" s="50"/>
      <c r="B3936" s="65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</row>
    <row r="3937" spans="1:16" ht="15">
      <c r="A3937" s="50"/>
      <c r="B3937" s="65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</row>
    <row r="3938" spans="1:16" ht="15">
      <c r="A3938" s="50"/>
      <c r="B3938" s="65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</row>
    <row r="3939" spans="1:16" ht="15">
      <c r="A3939" s="50"/>
      <c r="B3939" s="65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</row>
    <row r="3940" spans="1:16" ht="15">
      <c r="A3940" s="50"/>
      <c r="B3940" s="65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</row>
    <row r="3941" spans="1:16" ht="15">
      <c r="A3941" s="50"/>
      <c r="B3941" s="65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</row>
    <row r="3942" spans="1:16" ht="15">
      <c r="A3942" s="50"/>
      <c r="B3942" s="65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</row>
    <row r="3943" spans="1:16" ht="15">
      <c r="A3943" s="50"/>
      <c r="B3943" s="65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</row>
    <row r="3944" spans="1:16" ht="15">
      <c r="A3944" s="50"/>
      <c r="B3944" s="65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</row>
    <row r="3945" spans="1:16" ht="15">
      <c r="A3945" s="50"/>
      <c r="B3945" s="6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</row>
    <row r="3946" spans="1:16" ht="15">
      <c r="A3946" s="50"/>
      <c r="B3946" s="65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</row>
    <row r="3947" spans="1:16" ht="15">
      <c r="A3947" s="50"/>
      <c r="B3947" s="65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</row>
    <row r="3948" spans="1:16" ht="15">
      <c r="A3948" s="50"/>
      <c r="B3948" s="65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</row>
    <row r="3949" spans="1:16" ht="15">
      <c r="A3949" s="50"/>
      <c r="B3949" s="65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</row>
    <row r="3950" spans="1:16" ht="15">
      <c r="A3950" s="50"/>
      <c r="B3950" s="65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</row>
    <row r="3951" spans="1:16" ht="15">
      <c r="A3951" s="50"/>
      <c r="B3951" s="65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</row>
    <row r="3952" spans="1:16" ht="15">
      <c r="A3952" s="50"/>
      <c r="B3952" s="65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</row>
    <row r="3953" spans="1:16" ht="15">
      <c r="A3953" s="50"/>
      <c r="B3953" s="65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</row>
    <row r="3954" spans="1:16" ht="15">
      <c r="A3954" s="50"/>
      <c r="B3954" s="65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</row>
    <row r="3955" spans="1:16" ht="15">
      <c r="A3955" s="50"/>
      <c r="B3955" s="6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</row>
    <row r="3956" spans="1:16" ht="15">
      <c r="A3956" s="50"/>
      <c r="B3956" s="65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</row>
    <row r="3957" spans="1:16" ht="15">
      <c r="A3957" s="50"/>
      <c r="B3957" s="65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</row>
    <row r="3958" spans="1:16" ht="15">
      <c r="A3958" s="50"/>
      <c r="B3958" s="65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</row>
    <row r="3959" spans="1:16" ht="15">
      <c r="A3959" s="50"/>
      <c r="B3959" s="65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</row>
    <row r="3960" spans="1:16" ht="15">
      <c r="A3960" s="50"/>
      <c r="B3960" s="65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</row>
    <row r="3961" spans="1:16" ht="15">
      <c r="A3961" s="50"/>
      <c r="B3961" s="65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</row>
    <row r="3962" spans="1:16" ht="15">
      <c r="A3962" s="50"/>
      <c r="B3962" s="65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</row>
    <row r="3963" spans="1:16" ht="15">
      <c r="A3963" s="50"/>
      <c r="B3963" s="65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</row>
    <row r="3964" spans="1:16" ht="15">
      <c r="A3964" s="50"/>
      <c r="B3964" s="65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</row>
    <row r="3965" spans="1:16" ht="15">
      <c r="A3965" s="50"/>
      <c r="B3965" s="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</row>
    <row r="3966" spans="1:16" ht="15">
      <c r="A3966" s="50"/>
      <c r="B3966" s="65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</row>
    <row r="3967" spans="1:16" ht="15">
      <c r="A3967" s="50"/>
      <c r="B3967" s="65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</row>
    <row r="3968" spans="1:16" ht="15">
      <c r="A3968" s="50"/>
      <c r="B3968" s="65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</row>
    <row r="3969" spans="1:16" ht="15">
      <c r="A3969" s="50"/>
      <c r="B3969" s="65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</row>
    <row r="3970" spans="1:16" ht="15">
      <c r="A3970" s="50"/>
      <c r="B3970" s="65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</row>
    <row r="3971" spans="1:16" ht="15">
      <c r="A3971" s="50"/>
      <c r="B3971" s="65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</row>
    <row r="3972" spans="1:16" ht="15">
      <c r="A3972" s="50"/>
      <c r="B3972" s="65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</row>
    <row r="3973" spans="1:16" ht="15">
      <c r="A3973" s="50"/>
      <c r="B3973" s="65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</row>
    <row r="3974" spans="1:16" ht="15">
      <c r="A3974" s="50"/>
      <c r="B3974" s="65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</row>
    <row r="3975" spans="1:16" ht="15">
      <c r="A3975" s="50"/>
      <c r="B3975" s="6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</row>
    <row r="3976" spans="1:16" ht="15">
      <c r="A3976" s="50"/>
      <c r="B3976" s="65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</row>
    <row r="3977" spans="1:16" ht="15">
      <c r="A3977" s="50"/>
      <c r="B3977" s="65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</row>
    <row r="3978" spans="1:16" ht="15">
      <c r="A3978" s="50"/>
      <c r="B3978" s="65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</row>
    <row r="3979" spans="1:16" ht="15">
      <c r="A3979" s="50"/>
      <c r="B3979" s="65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</row>
    <row r="3980" spans="1:16" ht="15">
      <c r="A3980" s="50"/>
      <c r="B3980" s="65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</row>
    <row r="3981" spans="1:16" ht="15">
      <c r="A3981" s="50"/>
      <c r="B3981" s="65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</row>
    <row r="3982" spans="1:16" ht="15">
      <c r="A3982" s="50"/>
      <c r="B3982" s="65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</row>
    <row r="3983" spans="1:16" ht="15">
      <c r="A3983" s="50"/>
      <c r="B3983" s="65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</row>
    <row r="3984" spans="1:16" ht="15">
      <c r="A3984" s="50"/>
      <c r="B3984" s="65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</row>
    <row r="3985" spans="1:16" ht="15">
      <c r="A3985" s="50"/>
      <c r="B3985" s="6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</row>
    <row r="3986" spans="1:16" ht="15">
      <c r="A3986" s="50"/>
      <c r="B3986" s="65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</row>
    <row r="3987" spans="1:16" ht="15">
      <c r="A3987" s="50"/>
      <c r="B3987" s="65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</row>
    <row r="3988" spans="1:16" ht="15">
      <c r="A3988" s="50"/>
      <c r="B3988" s="65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</row>
    <row r="3989" spans="1:16" ht="15">
      <c r="A3989" s="50"/>
      <c r="B3989" s="65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</row>
    <row r="3990" spans="1:16" ht="15">
      <c r="A3990" s="50"/>
      <c r="B3990" s="65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</row>
    <row r="3991" spans="1:16" ht="15">
      <c r="A3991" s="50"/>
      <c r="B3991" s="65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</row>
    <row r="3992" spans="1:16" ht="15">
      <c r="A3992" s="50"/>
      <c r="B3992" s="65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</row>
    <row r="3993" spans="1:16" ht="15">
      <c r="A3993" s="50"/>
      <c r="B3993" s="65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</row>
    <row r="3994" spans="1:16" ht="15">
      <c r="A3994" s="50"/>
      <c r="B3994" s="65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</row>
    <row r="3995" spans="1:16" ht="15">
      <c r="A3995" s="50"/>
      <c r="B3995" s="6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</row>
    <row r="3996" spans="1:16" ht="15">
      <c r="A3996" s="50"/>
      <c r="B3996" s="65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</row>
    <row r="3997" spans="1:16" ht="15">
      <c r="A3997" s="50"/>
      <c r="B3997" s="65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</row>
    <row r="3998" spans="1:16" ht="15">
      <c r="A3998" s="50"/>
      <c r="B3998" s="65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</row>
    <row r="3999" spans="1:16" ht="15">
      <c r="A3999" s="50"/>
      <c r="B3999" s="65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</row>
    <row r="4000" spans="1:16" ht="15">
      <c r="A4000" s="50"/>
      <c r="B4000" s="65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</row>
    <row r="4001" spans="1:16" ht="15">
      <c r="A4001" s="50"/>
      <c r="B4001" s="65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</row>
    <row r="4002" spans="1:16" ht="15">
      <c r="A4002" s="50"/>
      <c r="B4002" s="65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</row>
    <row r="4003" spans="1:16" ht="15">
      <c r="A4003" s="50"/>
      <c r="B4003" s="65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</row>
    <row r="4004" spans="1:16" ht="15">
      <c r="A4004" s="50"/>
      <c r="B4004" s="65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</row>
    <row r="4005" spans="1:16" ht="15">
      <c r="A4005" s="50"/>
      <c r="B4005" s="6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</row>
    <row r="4006" spans="1:16" ht="15">
      <c r="A4006" s="50"/>
      <c r="B4006" s="65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</row>
    <row r="4007" spans="1:16" ht="15">
      <c r="A4007" s="50"/>
      <c r="B4007" s="65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</row>
    <row r="4008" spans="1:16" ht="15">
      <c r="A4008" s="50"/>
      <c r="B4008" s="65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</row>
    <row r="4009" spans="1:16" ht="15">
      <c r="A4009" s="50"/>
      <c r="B4009" s="65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</row>
    <row r="4010" spans="1:16" ht="15">
      <c r="A4010" s="50"/>
      <c r="B4010" s="65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</row>
    <row r="4011" spans="1:16" ht="15">
      <c r="A4011" s="50"/>
      <c r="B4011" s="65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</row>
    <row r="4012" spans="1:16" ht="15">
      <c r="A4012" s="50"/>
      <c r="B4012" s="65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</row>
    <row r="4013" spans="1:16" ht="15">
      <c r="A4013" s="50"/>
      <c r="B4013" s="65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</row>
    <row r="4014" spans="1:16" ht="15">
      <c r="A4014" s="50"/>
      <c r="B4014" s="65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</row>
    <row r="4015" spans="1:16" ht="15">
      <c r="A4015" s="50"/>
      <c r="B4015" s="6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</row>
    <row r="4016" spans="1:16" ht="15">
      <c r="A4016" s="50"/>
      <c r="B4016" s="65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</row>
    <row r="4017" spans="1:16" ht="15">
      <c r="A4017" s="50"/>
      <c r="B4017" s="65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</row>
    <row r="4018" spans="1:16" ht="15">
      <c r="A4018" s="50"/>
      <c r="B4018" s="65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</row>
    <row r="4019" spans="1:16" ht="15">
      <c r="A4019" s="50"/>
      <c r="B4019" s="65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</row>
    <row r="4020" spans="1:16" ht="15">
      <c r="A4020" s="50"/>
      <c r="B4020" s="65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</row>
    <row r="4021" spans="1:16" ht="15">
      <c r="A4021" s="50"/>
      <c r="B4021" s="65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</row>
    <row r="4022" spans="1:16" ht="15">
      <c r="A4022" s="50"/>
      <c r="B4022" s="65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</row>
    <row r="4023" spans="1:16" ht="15">
      <c r="A4023" s="50"/>
      <c r="B4023" s="65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</row>
    <row r="4024" spans="1:16" ht="15">
      <c r="A4024" s="50"/>
      <c r="B4024" s="65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</row>
    <row r="4025" spans="1:16" ht="15">
      <c r="A4025" s="50"/>
      <c r="B4025" s="6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</row>
    <row r="4026" spans="1:16" ht="15">
      <c r="A4026" s="50"/>
      <c r="B4026" s="65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</row>
    <row r="4027" spans="1:16" ht="15">
      <c r="A4027" s="50"/>
      <c r="B4027" s="65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</row>
    <row r="4028" spans="1:16" ht="15">
      <c r="A4028" s="50"/>
      <c r="B4028" s="65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</row>
    <row r="4029" spans="1:16" ht="15">
      <c r="A4029" s="50"/>
      <c r="B4029" s="65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</row>
    <row r="4030" spans="1:16" ht="15">
      <c r="A4030" s="50"/>
      <c r="B4030" s="65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</row>
    <row r="4031" spans="1:16" ht="15">
      <c r="A4031" s="50"/>
      <c r="B4031" s="65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</row>
    <row r="4032" spans="1:16" ht="15">
      <c r="A4032" s="50"/>
      <c r="B4032" s="65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</row>
    <row r="4033" spans="1:16" ht="15">
      <c r="A4033" s="50"/>
      <c r="B4033" s="65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</row>
    <row r="4034" spans="1:16" ht="15">
      <c r="A4034" s="50"/>
      <c r="B4034" s="65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</row>
    <row r="4035" spans="1:16" ht="15">
      <c r="A4035" s="50"/>
      <c r="B4035" s="6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</row>
    <row r="4036" spans="1:16" ht="15">
      <c r="A4036" s="50"/>
      <c r="B4036" s="65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</row>
    <row r="4037" spans="1:16" ht="15">
      <c r="A4037" s="50"/>
      <c r="B4037" s="65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</row>
    <row r="4038" spans="1:16" ht="15">
      <c r="A4038" s="50"/>
      <c r="B4038" s="65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</row>
    <row r="4039" spans="1:16" ht="15">
      <c r="A4039" s="50"/>
      <c r="B4039" s="65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</row>
    <row r="4040" spans="1:16" ht="15">
      <c r="A4040" s="50"/>
      <c r="B4040" s="65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</row>
    <row r="4041" spans="1:16" ht="15">
      <c r="A4041" s="50"/>
      <c r="B4041" s="65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</row>
    <row r="4042" spans="1:16" ht="15">
      <c r="A4042" s="50"/>
      <c r="B4042" s="65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</row>
    <row r="4043" spans="1:16" ht="15">
      <c r="A4043" s="50"/>
      <c r="B4043" s="65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</row>
    <row r="4044" spans="1:16" ht="15">
      <c r="A4044" s="50"/>
      <c r="B4044" s="65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</row>
    <row r="4045" spans="1:16" ht="15">
      <c r="A4045" s="50"/>
      <c r="B4045" s="6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</row>
    <row r="4046" spans="1:16" ht="15">
      <c r="A4046" s="50"/>
      <c r="B4046" s="65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</row>
    <row r="4047" spans="1:16" ht="15">
      <c r="A4047" s="50"/>
      <c r="B4047" s="65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</row>
    <row r="4048" spans="1:16" ht="15">
      <c r="A4048" s="50"/>
      <c r="B4048" s="65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</row>
    <row r="4049" spans="1:16" ht="15">
      <c r="A4049" s="50"/>
      <c r="B4049" s="65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</row>
    <row r="4050" spans="1:16" ht="15">
      <c r="A4050" s="50"/>
      <c r="B4050" s="65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</row>
    <row r="4051" spans="1:16" ht="15">
      <c r="A4051" s="50"/>
      <c r="B4051" s="65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</row>
    <row r="4052" spans="1:16" ht="15">
      <c r="A4052" s="50"/>
      <c r="B4052" s="65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</row>
    <row r="4053" spans="1:16" ht="15">
      <c r="A4053" s="50"/>
      <c r="B4053" s="65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</row>
    <row r="4054" spans="1:16" ht="15">
      <c r="A4054" s="50"/>
      <c r="B4054" s="65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</row>
    <row r="4055" spans="1:16" ht="15">
      <c r="A4055" s="50"/>
      <c r="B4055" s="6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</row>
    <row r="4056" spans="1:16" ht="15">
      <c r="A4056" s="50"/>
      <c r="B4056" s="65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</row>
    <row r="4057" spans="1:16" ht="15">
      <c r="A4057" s="50"/>
      <c r="B4057" s="65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</row>
    <row r="4058" spans="1:16" ht="15">
      <c r="A4058" s="50"/>
      <c r="B4058" s="65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</row>
    <row r="4059" spans="1:16" ht="15">
      <c r="A4059" s="50"/>
      <c r="B4059" s="65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</row>
    <row r="4060" spans="1:16" ht="15">
      <c r="A4060" s="50"/>
      <c r="B4060" s="65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</row>
    <row r="4061" spans="1:16" ht="15">
      <c r="A4061" s="50"/>
      <c r="B4061" s="65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</row>
    <row r="4062" spans="1:16" ht="15">
      <c r="A4062" s="50"/>
      <c r="B4062" s="65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</row>
    <row r="4063" spans="1:16" ht="15">
      <c r="A4063" s="50"/>
      <c r="B4063" s="65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</row>
    <row r="4064" spans="1:16" ht="15">
      <c r="A4064" s="50"/>
      <c r="B4064" s="65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</row>
    <row r="4065" spans="1:16" ht="15">
      <c r="A4065" s="50"/>
      <c r="B4065" s="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</row>
    <row r="4066" spans="1:16" ht="15">
      <c r="A4066" s="50"/>
      <c r="B4066" s="65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</row>
    <row r="4067" spans="1:16" ht="15">
      <c r="A4067" s="50"/>
      <c r="B4067" s="65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</row>
    <row r="4068" spans="1:16" ht="15">
      <c r="A4068" s="50"/>
      <c r="B4068" s="65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</row>
    <row r="4069" spans="1:16" ht="15">
      <c r="A4069" s="50"/>
      <c r="B4069" s="65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</row>
    <row r="4070" spans="1:16" ht="15">
      <c r="A4070" s="50"/>
      <c r="B4070" s="65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</row>
    <row r="4071" spans="1:16" ht="15">
      <c r="A4071" s="50"/>
      <c r="B4071" s="65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</row>
    <row r="4072" spans="1:16" ht="15">
      <c r="A4072" s="50"/>
      <c r="B4072" s="65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</row>
    <row r="4073" spans="1:16" ht="15">
      <c r="A4073" s="50"/>
      <c r="B4073" s="65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</row>
    <row r="4074" spans="1:16" ht="15">
      <c r="A4074" s="50"/>
      <c r="B4074" s="65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</row>
    <row r="4075" spans="1:16" ht="15">
      <c r="A4075" s="50"/>
      <c r="B4075" s="6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</row>
    <row r="4076" spans="1:16" ht="15">
      <c r="A4076" s="50"/>
      <c r="B4076" s="65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</row>
    <row r="4077" spans="1:16" ht="15">
      <c r="A4077" s="50"/>
      <c r="B4077" s="65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</row>
    <row r="4078" spans="1:16" ht="15">
      <c r="A4078" s="50"/>
      <c r="B4078" s="65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</row>
    <row r="4079" spans="1:16" ht="15">
      <c r="A4079" s="50"/>
      <c r="B4079" s="65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</row>
    <row r="4080" spans="1:16" ht="15">
      <c r="A4080" s="50"/>
      <c r="B4080" s="65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</row>
    <row r="4081" spans="1:16" ht="15">
      <c r="A4081" s="50"/>
      <c r="B4081" s="65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</row>
    <row r="4082" spans="1:16" ht="15">
      <c r="A4082" s="50"/>
      <c r="B4082" s="65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</row>
    <row r="4083" spans="1:16" ht="15">
      <c r="A4083" s="50"/>
      <c r="B4083" s="65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</row>
    <row r="4084" spans="1:16" ht="15">
      <c r="A4084" s="50"/>
      <c r="B4084" s="65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</row>
    <row r="4085" spans="1:16" ht="15">
      <c r="A4085" s="50"/>
      <c r="B4085" s="6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</row>
    <row r="4086" spans="1:16" ht="15">
      <c r="A4086" s="50"/>
      <c r="B4086" s="65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</row>
    <row r="4087" spans="1:16" ht="15">
      <c r="A4087" s="50"/>
      <c r="B4087" s="65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</row>
    <row r="4088" spans="1:16" ht="15">
      <c r="A4088" s="50"/>
      <c r="B4088" s="65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</row>
    <row r="4089" spans="1:16" ht="15">
      <c r="A4089" s="50"/>
      <c r="B4089" s="65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</row>
    <row r="4090" spans="1:16" ht="15">
      <c r="A4090" s="50"/>
      <c r="B4090" s="65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</row>
    <row r="4091" spans="1:16" ht="15">
      <c r="A4091" s="50"/>
      <c r="B4091" s="65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</row>
    <row r="4092" spans="1:16" ht="15">
      <c r="A4092" s="50"/>
      <c r="B4092" s="65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</row>
    <row r="4093" spans="1:16" ht="15">
      <c r="A4093" s="50"/>
      <c r="B4093" s="65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</row>
    <row r="4094" spans="1:16" ht="15">
      <c r="A4094" s="50"/>
      <c r="B4094" s="65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</row>
    <row r="4095" spans="1:16" ht="15">
      <c r="A4095" s="50"/>
      <c r="B4095" s="6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</row>
    <row r="4096" spans="1:16" ht="15">
      <c r="A4096" s="50"/>
      <c r="B4096" s="65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</row>
    <row r="4097" spans="1:16" ht="15">
      <c r="A4097" s="50"/>
      <c r="B4097" s="65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</row>
    <row r="4098" spans="1:16" ht="15">
      <c r="A4098" s="50"/>
      <c r="B4098" s="65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</row>
    <row r="4099" spans="1:16" ht="15">
      <c r="A4099" s="50"/>
      <c r="B4099" s="65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</row>
    <row r="4100" spans="1:16" ht="15">
      <c r="A4100" s="50"/>
      <c r="B4100" s="65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</row>
    <row r="4101" spans="1:16" ht="15">
      <c r="A4101" s="50"/>
      <c r="B4101" s="65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</row>
    <row r="4102" spans="1:16" ht="15">
      <c r="A4102" s="50"/>
      <c r="B4102" s="65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</row>
    <row r="4103" spans="1:16" ht="15">
      <c r="A4103" s="50"/>
      <c r="B4103" s="65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</row>
    <row r="4104" spans="1:16" ht="15">
      <c r="A4104" s="50"/>
      <c r="B4104" s="65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</row>
    <row r="4105" spans="1:16" ht="15">
      <c r="A4105" s="50"/>
      <c r="B4105" s="6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</row>
    <row r="4106" spans="1:16" ht="15">
      <c r="A4106" s="50"/>
      <c r="B4106" s="65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</row>
    <row r="4107" spans="1:16" ht="15">
      <c r="A4107" s="50"/>
      <c r="B4107" s="65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</row>
    <row r="4108" spans="1:16" ht="15">
      <c r="A4108" s="50"/>
      <c r="B4108" s="65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</row>
    <row r="4109" spans="1:16" ht="15">
      <c r="A4109" s="50"/>
      <c r="B4109" s="65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</row>
    <row r="4110" spans="1:16" ht="15">
      <c r="A4110" s="50"/>
      <c r="B4110" s="65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</row>
    <row r="4111" spans="1:16" ht="15">
      <c r="A4111" s="50"/>
      <c r="B4111" s="65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</row>
    <row r="4112" spans="1:16" ht="15">
      <c r="A4112" s="50"/>
      <c r="B4112" s="65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</row>
    <row r="4113" spans="1:16" ht="15">
      <c r="A4113" s="50"/>
      <c r="B4113" s="65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</row>
    <row r="4114" spans="1:16" ht="15">
      <c r="A4114" s="50"/>
      <c r="B4114" s="65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</row>
    <row r="4115" spans="1:16" ht="15">
      <c r="A4115" s="50"/>
      <c r="B4115" s="6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</row>
    <row r="4116" spans="1:16" ht="15">
      <c r="A4116" s="50"/>
      <c r="B4116" s="65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</row>
    <row r="4117" spans="1:16" ht="15">
      <c r="A4117" s="50"/>
      <c r="B4117" s="65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</row>
    <row r="4118" spans="1:16" ht="15">
      <c r="A4118" s="50"/>
      <c r="B4118" s="65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</row>
    <row r="4119" spans="1:16" ht="15">
      <c r="A4119" s="50"/>
      <c r="B4119" s="65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</row>
    <row r="4120" spans="1:16" ht="15">
      <c r="A4120" s="50"/>
      <c r="B4120" s="65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</row>
    <row r="4121" spans="1:16" ht="15">
      <c r="A4121" s="50"/>
      <c r="B4121" s="65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</row>
    <row r="4122" spans="1:16" ht="15">
      <c r="A4122" s="50"/>
      <c r="B4122" s="65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</row>
    <row r="4123" spans="1:16" ht="15">
      <c r="A4123" s="50"/>
      <c r="B4123" s="65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</row>
    <row r="4124" spans="1:16" ht="15">
      <c r="A4124" s="50"/>
      <c r="B4124" s="65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</row>
    <row r="4125" spans="1:16" ht="15">
      <c r="A4125" s="50"/>
      <c r="B4125" s="6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</row>
    <row r="4126" spans="1:16" ht="15">
      <c r="A4126" s="50"/>
      <c r="B4126" s="65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</row>
    <row r="4127" spans="1:16" ht="15">
      <c r="A4127" s="50"/>
      <c r="B4127" s="65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</row>
    <row r="4128" spans="1:16" ht="15">
      <c r="A4128" s="50"/>
      <c r="B4128" s="65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</row>
    <row r="4129" spans="1:16" ht="15">
      <c r="A4129" s="50"/>
      <c r="B4129" s="65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</row>
    <row r="4130" spans="1:16" ht="15">
      <c r="A4130" s="50"/>
      <c r="B4130" s="65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</row>
    <row r="4131" spans="1:16" ht="15">
      <c r="A4131" s="50"/>
      <c r="B4131" s="65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</row>
    <row r="4132" spans="1:16" ht="15">
      <c r="A4132" s="50"/>
      <c r="B4132" s="65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</row>
    <row r="4133" spans="1:16" ht="15">
      <c r="A4133" s="50"/>
      <c r="B4133" s="65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</row>
    <row r="4134" spans="1:16" ht="15">
      <c r="A4134" s="50"/>
      <c r="B4134" s="65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</row>
    <row r="4135" spans="1:16" ht="15">
      <c r="A4135" s="50"/>
      <c r="B4135" s="6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</row>
    <row r="4136" spans="1:16" ht="15">
      <c r="A4136" s="50"/>
      <c r="B4136" s="65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</row>
    <row r="4137" spans="1:16" ht="15">
      <c r="A4137" s="50"/>
      <c r="B4137" s="65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</row>
    <row r="4138" spans="1:16" ht="15">
      <c r="A4138" s="50"/>
      <c r="B4138" s="65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</row>
    <row r="4139" spans="1:16" ht="15">
      <c r="A4139" s="50"/>
      <c r="B4139" s="65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</row>
    <row r="4140" spans="1:16" ht="15">
      <c r="A4140" s="50"/>
      <c r="B4140" s="65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</row>
    <row r="4141" spans="1:16" ht="15">
      <c r="A4141" s="50"/>
      <c r="B4141" s="65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</row>
    <row r="4142" spans="1:16" ht="15">
      <c r="A4142" s="50"/>
      <c r="B4142" s="65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</row>
    <row r="4143" spans="1:16" ht="15">
      <c r="A4143" s="50"/>
      <c r="B4143" s="65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</row>
    <row r="4144" spans="1:16" ht="15">
      <c r="A4144" s="50"/>
      <c r="B4144" s="65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</row>
    <row r="4145" spans="1:16" ht="15">
      <c r="A4145" s="50"/>
      <c r="B4145" s="6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</row>
    <row r="4146" spans="1:16" ht="15">
      <c r="A4146" s="50"/>
      <c r="B4146" s="65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</row>
    <row r="4147" spans="1:16" ht="15">
      <c r="A4147" s="50"/>
      <c r="B4147" s="65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</row>
    <row r="4148" spans="1:16" ht="15">
      <c r="A4148" s="50"/>
      <c r="B4148" s="65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</row>
    <row r="4149" spans="1:16" ht="15">
      <c r="A4149" s="50"/>
      <c r="B4149" s="65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</row>
    <row r="4150" spans="1:16" ht="15">
      <c r="A4150" s="50"/>
      <c r="B4150" s="65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</row>
    <row r="4151" spans="1:16" ht="15">
      <c r="A4151" s="50"/>
      <c r="B4151" s="65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</row>
    <row r="4152" spans="1:16" ht="15">
      <c r="A4152" s="50"/>
      <c r="B4152" s="65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</row>
    <row r="4153" spans="1:16" ht="15">
      <c r="A4153" s="50"/>
      <c r="B4153" s="65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</row>
    <row r="4154" spans="1:16" ht="15">
      <c r="A4154" s="50"/>
      <c r="B4154" s="65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</row>
    <row r="4155" spans="1:16" ht="15">
      <c r="A4155" s="50"/>
      <c r="B4155" s="6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</row>
    <row r="4156" spans="1:16" ht="15">
      <c r="A4156" s="50"/>
      <c r="B4156" s="65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</row>
    <row r="4157" spans="1:16" ht="15">
      <c r="A4157" s="50"/>
      <c r="B4157" s="65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</row>
    <row r="4158" spans="1:16" ht="15">
      <c r="A4158" s="50"/>
      <c r="B4158" s="65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</row>
    <row r="4159" spans="1:16" ht="15">
      <c r="A4159" s="50"/>
      <c r="B4159" s="65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</row>
    <row r="4160" spans="1:16" ht="15">
      <c r="A4160" s="50"/>
      <c r="B4160" s="65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</row>
    <row r="4161" spans="1:16" ht="15">
      <c r="A4161" s="50"/>
      <c r="B4161" s="65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</row>
    <row r="4162" spans="1:16" ht="15">
      <c r="A4162" s="50"/>
      <c r="B4162" s="65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</row>
    <row r="4163" spans="1:16" ht="15">
      <c r="A4163" s="50"/>
      <c r="B4163" s="65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</row>
    <row r="4164" spans="1:16" ht="15">
      <c r="A4164" s="50"/>
      <c r="B4164" s="65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</row>
    <row r="4165" spans="1:16" ht="15">
      <c r="A4165" s="50"/>
      <c r="B4165" s="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</row>
    <row r="4166" spans="1:16" ht="15">
      <c r="A4166" s="50"/>
      <c r="B4166" s="65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</row>
    <row r="4167" spans="1:16" ht="15">
      <c r="A4167" s="50"/>
      <c r="B4167" s="65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</row>
    <row r="4168" spans="1:16" ht="15">
      <c r="A4168" s="50"/>
      <c r="B4168" s="65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</row>
    <row r="4169" spans="1:16" ht="15">
      <c r="A4169" s="50"/>
      <c r="B4169" s="65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</row>
    <row r="4170" spans="1:16" ht="15">
      <c r="A4170" s="50"/>
      <c r="B4170" s="65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</row>
    <row r="4171" spans="1:16" ht="15">
      <c r="A4171" s="50"/>
      <c r="B4171" s="65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</row>
    <row r="4172" spans="1:16" ht="15">
      <c r="A4172" s="50"/>
      <c r="B4172" s="65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</row>
    <row r="4173" spans="1:16" ht="15">
      <c r="A4173" s="50"/>
      <c r="B4173" s="65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</row>
    <row r="4174" spans="1:16" ht="15">
      <c r="A4174" s="50"/>
      <c r="B4174" s="65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</row>
    <row r="4175" spans="1:16" ht="15">
      <c r="A4175" s="50"/>
      <c r="B4175" s="6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</row>
    <row r="4176" spans="1:16" ht="15">
      <c r="A4176" s="50"/>
      <c r="B4176" s="65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</row>
    <row r="4177" spans="1:16" ht="15">
      <c r="A4177" s="50"/>
      <c r="B4177" s="65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</row>
    <row r="4178" spans="1:16" ht="15">
      <c r="A4178" s="50"/>
      <c r="B4178" s="65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</row>
    <row r="4179" spans="1:16" ht="15">
      <c r="A4179" s="50"/>
      <c r="B4179" s="65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</row>
    <row r="4180" spans="1:16" ht="15">
      <c r="A4180" s="50"/>
      <c r="B4180" s="65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</row>
    <row r="4181" spans="1:16" ht="15">
      <c r="A4181" s="50"/>
      <c r="B4181" s="65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</row>
    <row r="4182" spans="1:16" ht="15">
      <c r="A4182" s="50"/>
      <c r="B4182" s="65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</row>
    <row r="4183" spans="1:16" ht="15">
      <c r="A4183" s="50"/>
      <c r="B4183" s="65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</row>
    <row r="4184" spans="1:16" ht="15">
      <c r="A4184" s="50"/>
      <c r="B4184" s="65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</row>
    <row r="4185" spans="1:16" ht="15">
      <c r="A4185" s="50"/>
      <c r="B4185" s="6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</row>
    <row r="4186" spans="1:16" ht="15">
      <c r="A4186" s="50"/>
      <c r="B4186" s="65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</row>
    <row r="4187" spans="1:16" ht="15">
      <c r="A4187" s="50"/>
      <c r="B4187" s="65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</row>
    <row r="4188" spans="1:16" ht="15">
      <c r="A4188" s="50"/>
      <c r="B4188" s="65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</row>
    <row r="4189" spans="1:16" ht="15">
      <c r="A4189" s="50"/>
      <c r="B4189" s="65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</row>
    <row r="4190" spans="1:16" ht="15">
      <c r="A4190" s="50"/>
      <c r="B4190" s="65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</row>
    <row r="4191" spans="1:16" ht="15">
      <c r="A4191" s="50"/>
      <c r="B4191" s="65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</row>
    <row r="4192" spans="1:16" ht="15">
      <c r="A4192" s="50"/>
      <c r="B4192" s="65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</row>
    <row r="4193" spans="1:16" ht="15">
      <c r="A4193" s="50"/>
      <c r="B4193" s="65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</row>
    <row r="4194" spans="1:16" ht="15">
      <c r="A4194" s="50"/>
      <c r="B4194" s="65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</row>
    <row r="4195" spans="1:16" ht="15">
      <c r="A4195" s="50"/>
      <c r="B4195" s="6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</row>
    <row r="4196" spans="1:16" ht="15">
      <c r="A4196" s="50"/>
      <c r="B4196" s="65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</row>
    <row r="4197" spans="1:16" ht="15">
      <c r="A4197" s="50"/>
      <c r="B4197" s="65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</row>
    <row r="4198" spans="1:16" ht="15">
      <c r="A4198" s="50"/>
      <c r="B4198" s="65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</row>
    <row r="4199" spans="1:16" ht="15">
      <c r="A4199" s="50"/>
      <c r="B4199" s="65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</row>
    <row r="4200" spans="1:16" ht="15">
      <c r="A4200" s="50"/>
      <c r="B4200" s="65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</row>
    <row r="4201" spans="1:16" ht="15">
      <c r="A4201" s="50"/>
      <c r="B4201" s="65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</row>
    <row r="4202" spans="1:16" ht="15">
      <c r="A4202" s="50"/>
      <c r="B4202" s="65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</row>
    <row r="4203" spans="1:16" ht="15">
      <c r="A4203" s="50"/>
      <c r="B4203" s="65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</row>
    <row r="4204" spans="1:16" ht="15">
      <c r="A4204" s="50"/>
      <c r="B4204" s="65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</row>
    <row r="4205" spans="1:16" ht="15">
      <c r="A4205" s="50"/>
      <c r="B4205" s="6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</row>
    <row r="4206" spans="1:16" ht="15">
      <c r="A4206" s="50"/>
      <c r="B4206" s="65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</row>
    <row r="4207" spans="1:16" ht="15">
      <c r="A4207" s="50"/>
      <c r="B4207" s="65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</row>
    <row r="4208" spans="1:16" ht="15">
      <c r="A4208" s="50"/>
      <c r="B4208" s="65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</row>
    <row r="4209" spans="1:16" ht="15">
      <c r="A4209" s="50"/>
      <c r="B4209" s="65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</row>
    <row r="4210" spans="1:16" ht="15">
      <c r="A4210" s="50"/>
      <c r="B4210" s="65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</row>
    <row r="4211" spans="1:16" ht="15">
      <c r="A4211" s="50"/>
      <c r="B4211" s="65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</row>
    <row r="4212" spans="1:16" ht="15">
      <c r="A4212" s="50"/>
      <c r="B4212" s="65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</row>
    <row r="4213" spans="1:16" ht="15">
      <c r="A4213" s="50"/>
      <c r="B4213" s="65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</row>
    <row r="4214" spans="1:16" ht="15">
      <c r="A4214" s="50"/>
      <c r="B4214" s="65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</row>
    <row r="4215" spans="1:16" ht="15">
      <c r="A4215" s="50"/>
      <c r="B4215" s="6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</row>
    <row r="4216" spans="1:16" ht="15">
      <c r="A4216" s="50"/>
      <c r="B4216" s="65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</row>
    <row r="4217" spans="1:16" ht="15">
      <c r="A4217" s="50"/>
      <c r="B4217" s="65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</row>
    <row r="4218" spans="1:16" ht="15">
      <c r="A4218" s="50"/>
      <c r="B4218" s="65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</row>
    <row r="4219" spans="1:16" ht="15">
      <c r="A4219" s="50"/>
      <c r="B4219" s="65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</row>
    <row r="4220" spans="1:16" ht="15">
      <c r="A4220" s="50"/>
      <c r="B4220" s="65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</row>
    <row r="4221" spans="1:16" ht="15">
      <c r="A4221" s="50"/>
      <c r="B4221" s="65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</row>
    <row r="4222" spans="1:16" ht="15">
      <c r="A4222" s="50"/>
      <c r="B4222" s="65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</row>
    <row r="4223" spans="1:16" ht="15">
      <c r="A4223" s="50"/>
      <c r="B4223" s="65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</row>
    <row r="4224" spans="1:16" ht="15">
      <c r="A4224" s="50"/>
      <c r="B4224" s="65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</row>
    <row r="4225" spans="1:16" ht="15">
      <c r="A4225" s="50"/>
      <c r="B4225" s="6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</row>
    <row r="4226" spans="1:16" ht="15">
      <c r="A4226" s="50"/>
      <c r="B4226" s="65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</row>
    <row r="4227" spans="1:16" ht="15">
      <c r="A4227" s="50"/>
      <c r="B4227" s="65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</row>
    <row r="4228" spans="1:16" ht="15">
      <c r="A4228" s="50"/>
      <c r="B4228" s="65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</row>
    <row r="4229" spans="1:16" ht="15">
      <c r="A4229" s="50"/>
      <c r="B4229" s="65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</row>
    <row r="4230" spans="1:16" ht="15">
      <c r="A4230" s="50"/>
      <c r="B4230" s="65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</row>
    <row r="4231" spans="1:16" ht="15">
      <c r="A4231" s="50"/>
      <c r="B4231" s="65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</row>
    <row r="4232" spans="1:16" ht="15">
      <c r="A4232" s="50"/>
      <c r="B4232" s="65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</row>
    <row r="4233" spans="1:16" ht="15">
      <c r="A4233" s="50"/>
      <c r="B4233" s="65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</row>
    <row r="4234" spans="1:16" ht="15">
      <c r="A4234" s="50"/>
      <c r="B4234" s="65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</row>
    <row r="4235" spans="1:16" ht="15">
      <c r="A4235" s="50"/>
      <c r="B4235" s="6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</row>
    <row r="4236" spans="1:16" ht="15">
      <c r="A4236" s="50"/>
      <c r="B4236" s="65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</row>
    <row r="4237" spans="1:16" ht="15">
      <c r="A4237" s="50"/>
      <c r="B4237" s="65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</row>
    <row r="4238" spans="1:16" ht="15">
      <c r="A4238" s="50"/>
      <c r="B4238" s="65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</row>
    <row r="4239" spans="1:16" ht="15">
      <c r="A4239" s="50"/>
      <c r="B4239" s="65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</row>
    <row r="4240" spans="1:16" ht="15">
      <c r="A4240" s="50"/>
      <c r="B4240" s="65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</row>
    <row r="4241" spans="1:16" ht="15">
      <c r="A4241" s="50"/>
      <c r="B4241" s="65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</row>
    <row r="4242" spans="1:16" ht="15">
      <c r="A4242" s="50"/>
      <c r="B4242" s="65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</row>
    <row r="4243" spans="1:16" ht="15">
      <c r="A4243" s="50"/>
      <c r="B4243" s="65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</row>
    <row r="4244" spans="1:16" ht="15">
      <c r="A4244" s="50"/>
      <c r="B4244" s="65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</row>
    <row r="4245" spans="1:16" ht="15">
      <c r="A4245" s="50"/>
      <c r="B4245" s="6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</row>
    <row r="4246" spans="1:16" ht="15">
      <c r="A4246" s="50"/>
      <c r="B4246" s="65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</row>
    <row r="4247" spans="1:16" ht="15">
      <c r="A4247" s="50"/>
      <c r="B4247" s="65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</row>
    <row r="4248" spans="1:16" ht="15">
      <c r="A4248" s="50"/>
      <c r="B4248" s="65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</row>
    <row r="4249" spans="1:16" ht="15">
      <c r="A4249" s="50"/>
      <c r="B4249" s="65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</row>
    <row r="4250" spans="1:16" ht="15">
      <c r="A4250" s="50"/>
      <c r="B4250" s="65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</row>
    <row r="4251" spans="1:16" ht="15">
      <c r="A4251" s="50"/>
      <c r="B4251" s="65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</row>
    <row r="4252" spans="1:16" ht="15">
      <c r="A4252" s="50"/>
      <c r="B4252" s="65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</row>
    <row r="4253" spans="1:16" ht="15">
      <c r="A4253" s="50"/>
      <c r="B4253" s="65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</row>
    <row r="4254" spans="1:16" ht="15">
      <c r="A4254" s="50"/>
      <c r="B4254" s="65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</row>
    <row r="4255" spans="1:16" ht="15">
      <c r="A4255" s="50"/>
      <c r="B4255" s="6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</row>
    <row r="4256" spans="1:16" ht="15">
      <c r="A4256" s="50"/>
      <c r="B4256" s="65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</row>
    <row r="4257" spans="1:16" ht="15">
      <c r="A4257" s="50"/>
      <c r="B4257" s="65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</row>
  </sheetData>
  <sheetProtection/>
  <mergeCells count="42">
    <mergeCell ref="C78:E78"/>
    <mergeCell ref="C1:I1"/>
    <mergeCell ref="O2:P2"/>
    <mergeCell ref="C82:E82"/>
    <mergeCell ref="I2:J2"/>
    <mergeCell ref="C79:E79"/>
    <mergeCell ref="C80:E80"/>
    <mergeCell ref="C81:E81"/>
    <mergeCell ref="J52:J53"/>
    <mergeCell ref="K52:K53"/>
    <mergeCell ref="L52:L53"/>
    <mergeCell ref="M52:M53"/>
    <mergeCell ref="N52:N53"/>
    <mergeCell ref="J54:J55"/>
    <mergeCell ref="K54:K55"/>
    <mergeCell ref="L54:L55"/>
    <mergeCell ref="A75:B75"/>
    <mergeCell ref="C75:E75"/>
    <mergeCell ref="C76:E76"/>
    <mergeCell ref="C77:E77"/>
    <mergeCell ref="A3:A72"/>
    <mergeCell ref="B3:B10"/>
    <mergeCell ref="B11:B27"/>
    <mergeCell ref="B28:B34"/>
    <mergeCell ref="B35:B72"/>
    <mergeCell ref="C43:C44"/>
    <mergeCell ref="C52:C58"/>
    <mergeCell ref="C60:C62"/>
    <mergeCell ref="C63:C64"/>
    <mergeCell ref="C66:C67"/>
    <mergeCell ref="M54:M55"/>
    <mergeCell ref="N54:N55"/>
    <mergeCell ref="J57:J58"/>
    <mergeCell ref="K57:K58"/>
    <mergeCell ref="L57:L58"/>
    <mergeCell ref="M57:M58"/>
    <mergeCell ref="N57:N58"/>
    <mergeCell ref="J60:J64"/>
    <mergeCell ref="K60:K64"/>
    <mergeCell ref="L60:L64"/>
    <mergeCell ref="M60:M64"/>
    <mergeCell ref="N60:N64"/>
  </mergeCells>
  <printOptions/>
  <pageMargins left="0.6299212598425197" right="0.2362204724409449" top="0.7480314960629921" bottom="0.7480314960629921" header="0.31496062992125984" footer="0.31496062992125984"/>
  <pageSetup firstPageNumber="16" useFirstPageNumber="1" fitToHeight="8" fitToWidth="1" horizontalDpi="600" verticalDpi="600" orientation="landscape" paperSize="9" scale="78" r:id="rId1"/>
  <headerFooter>
    <oddFooter>&amp;C&amp;P</oddFooter>
  </headerFooter>
  <rowBreaks count="4" manualBreakCount="4">
    <brk id="30" max="255" man="1"/>
    <brk id="44" max="15" man="1"/>
    <brk id="65" max="15" man="1"/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Zimić</dc:creator>
  <cp:keywords/>
  <dc:description/>
  <cp:lastModifiedBy>Zvonko Tušek</cp:lastModifiedBy>
  <cp:lastPrinted>2014-12-19T07:32:32Z</cp:lastPrinted>
  <dcterms:created xsi:type="dcterms:W3CDTF">2013-10-22T07:56:20Z</dcterms:created>
  <dcterms:modified xsi:type="dcterms:W3CDTF">2015-01-22T08:45:30Z</dcterms:modified>
  <cp:category/>
  <cp:version/>
  <cp:contentType/>
  <cp:contentStatus/>
</cp:coreProperties>
</file>