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Igor\Desktop\"/>
    </mc:Choice>
  </mc:AlternateContent>
  <xr:revisionPtr revIDLastSave="0" documentId="8_{80857D4A-F2D9-4091-AF15-F76076C8FB8D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2" i="1" l="1"/>
  <c r="D41" i="1"/>
  <c r="C41" i="1"/>
  <c r="D3" i="1"/>
  <c r="D5" i="1"/>
  <c r="C72" i="1" l="1"/>
  <c r="D27" i="1"/>
  <c r="C27" i="1"/>
  <c r="D19" i="1"/>
  <c r="C19" i="1"/>
  <c r="D67" i="1" l="1"/>
  <c r="C67" i="1"/>
  <c r="D50" i="1"/>
  <c r="D40" i="1" s="1"/>
  <c r="C50" i="1"/>
  <c r="C40" i="1" s="1"/>
  <c r="D39" i="1" l="1"/>
  <c r="D78" i="1" s="1"/>
  <c r="C39" i="1"/>
  <c r="C78" i="1" s="1"/>
  <c r="C5" i="1"/>
</calcChain>
</file>

<file path=xl/sharedStrings.xml><?xml version="1.0" encoding="utf-8"?>
<sst xmlns="http://schemas.openxmlformats.org/spreadsheetml/2006/main" count="149" uniqueCount="97">
  <si>
    <t>Naziv razdjela</t>
  </si>
  <si>
    <t>Plan 2019.</t>
  </si>
  <si>
    <t>Šifra razdjela, glave, programa, aktivnosti/projekta</t>
  </si>
  <si>
    <t>Gospodarstvo</t>
  </si>
  <si>
    <t>Razdjel 003</t>
  </si>
  <si>
    <t>Glava 00320</t>
  </si>
  <si>
    <t>Program 1000</t>
  </si>
  <si>
    <t>Energetska obnova OŠ Hum na Sutli</t>
  </si>
  <si>
    <t>Energetska obnova OŠ Pregrada</t>
  </si>
  <si>
    <t>Energetska obnova OŠ Zabok</t>
  </si>
  <si>
    <t>Razdjel 006</t>
  </si>
  <si>
    <t>UO za zdravstvo, socijalnu skrb, udruge i mlade</t>
  </si>
  <si>
    <t>Razdjel 007</t>
  </si>
  <si>
    <t>UO za obrazovanje, kulturu, sport i tehničku kulturu</t>
  </si>
  <si>
    <t>UO za gospodarstvo, poljoprivredu, promet i komunalnu infrastrukturu</t>
  </si>
  <si>
    <t>Glava 00340</t>
  </si>
  <si>
    <t>Promet</t>
  </si>
  <si>
    <t>Poboljšanje prometne infrastrukture</t>
  </si>
  <si>
    <t>Glava 00720</t>
  </si>
  <si>
    <t>Program 1003</t>
  </si>
  <si>
    <t xml:space="preserve">Dopunski nastavani i vannastvani program škola </t>
  </si>
  <si>
    <t>Tekuće pomoći gradovima za škole i vrtiće</t>
  </si>
  <si>
    <t>Djeca s teškoćama u razvoju</t>
  </si>
  <si>
    <t>Stipendije</t>
  </si>
  <si>
    <t>Program za nadarenu djecu</t>
  </si>
  <si>
    <t>Prijevoz učenika srednjih škola</t>
  </si>
  <si>
    <t>Školska natjecanja</t>
  </si>
  <si>
    <t>Program građanskog odgoja u školama</t>
  </si>
  <si>
    <t>Projekt Lumen</t>
  </si>
  <si>
    <t>Projekt Baltazar 4</t>
  </si>
  <si>
    <t>Projekt Zalgoajček 3</t>
  </si>
  <si>
    <t>Projekt Školska shema</t>
  </si>
  <si>
    <t>Glava 00730</t>
  </si>
  <si>
    <t>Manifestacija "Susret za Rudija"</t>
  </si>
  <si>
    <t>Osnovno obrazovanje - zakonski standard</t>
  </si>
  <si>
    <t>Program 1001</t>
  </si>
  <si>
    <t>Srednješkolsko obrazovanje - zakonski standard</t>
  </si>
  <si>
    <t>Program 1002</t>
  </si>
  <si>
    <t>Učenički dom - zakonski standard</t>
  </si>
  <si>
    <t>Aktivnost</t>
  </si>
  <si>
    <t>Sufinanciranje predškolskog odgoja u COO Kr. Toplice</t>
  </si>
  <si>
    <t xml:space="preserve">Kapitalni projekt </t>
  </si>
  <si>
    <t>Dodatna ulaganja u objekte OŠ</t>
  </si>
  <si>
    <t>Regionalni centar kompetencija u turizmu i ugostiteljstvu</t>
  </si>
  <si>
    <t>Tekući projekt</t>
  </si>
  <si>
    <t>Dopunska sredstva za materijalne rashode i opremu škola</t>
  </si>
  <si>
    <t>Kultura, sport i tehnička kultura</t>
  </si>
  <si>
    <t>Redovni poslovi ustanova osnovnog obrazovanja</t>
  </si>
  <si>
    <t>Izgradnja, dogradnja i adaptacija OŠ</t>
  </si>
  <si>
    <t>Oprema, informatizacija, nabava pomagala OŠ</t>
  </si>
  <si>
    <t>Redovni poslovi ustanova srednješkolskog obrazovanja</t>
  </si>
  <si>
    <t>Oprema, informatizacija, nabava pomagala SŠ</t>
  </si>
  <si>
    <t>Redovni poslovi učeničkog doma</t>
  </si>
  <si>
    <t xml:space="preserve">Aktivnost </t>
  </si>
  <si>
    <t xml:space="preserve">Tekući projekt </t>
  </si>
  <si>
    <t>Kapitalni projekt</t>
  </si>
  <si>
    <t>Sufinanciranje javnog prijevoza-Odbor za sigurnost u prometu</t>
  </si>
  <si>
    <t>Glava 00620</t>
  </si>
  <si>
    <t>Zdravstvo</t>
  </si>
  <si>
    <t>Provedba Plana zdravstvene zaštite</t>
  </si>
  <si>
    <t>Rana intervencija</t>
  </si>
  <si>
    <t>Prevencija ovisnosti</t>
  </si>
  <si>
    <t>Glava 00630</t>
  </si>
  <si>
    <t xml:space="preserve">Socijalna skrb </t>
  </si>
  <si>
    <t>Pomoć obiteljima i samcima</t>
  </si>
  <si>
    <t>Savjet za socijalnu skrb KZŽ</t>
  </si>
  <si>
    <t>Sufinanciranje nabave školskih udžbenika</t>
  </si>
  <si>
    <t>Pronatalitetni dodatak</t>
  </si>
  <si>
    <t>Glava 00640</t>
  </si>
  <si>
    <t>Udruge i mladi</t>
  </si>
  <si>
    <t>Financiranje udruga</t>
  </si>
  <si>
    <t>Program sukladno zakonu o Crvenom križu</t>
  </si>
  <si>
    <t>Zdravstvena zaštita - iznad standarda</t>
  </si>
  <si>
    <t>Zdravstvena zaštita - usluge prevencije i edukacije</t>
  </si>
  <si>
    <t>Rashodi za materijal i energiju škola - slika zdravlja</t>
  </si>
  <si>
    <t>Provođenje županijskog plana za zdravlje - slika zdravlja</t>
  </si>
  <si>
    <t xml:space="preserve">Tekuće pomoći zdravstvenim organizacijama i udrugama </t>
  </si>
  <si>
    <t>Obrazovanje</t>
  </si>
  <si>
    <t>Socijalna zaštita - iznad standarda</t>
  </si>
  <si>
    <t>Županija - prijatelj djece</t>
  </si>
  <si>
    <t>Provođenje županijske strategije za osobe s invaliditetom</t>
  </si>
  <si>
    <t>Program udruga u području prevencije zdravlja, skrbi o mladima i ranjivim skupinama</t>
  </si>
  <si>
    <t>Programi usmjereni na očuvanje digniteta Domovinskog rata i psihopodrška</t>
  </si>
  <si>
    <t>UO za javnu nabavu i EU fondove</t>
  </si>
  <si>
    <t>Glava 00920</t>
  </si>
  <si>
    <t>EU fondovi</t>
  </si>
  <si>
    <t>Energetska obnova OŠ Đurmanec</t>
  </si>
  <si>
    <t xml:space="preserve">Zdravstvena zaštita - zakonski standard </t>
  </si>
  <si>
    <t>Izgradnja, investicije i opremanje zdravstvenih ustanova</t>
  </si>
  <si>
    <t>Energetska obnova OŠ G. Stubica</t>
  </si>
  <si>
    <t>Energetska obnova OŠ Kumrovec</t>
  </si>
  <si>
    <t>UKUPNO</t>
  </si>
  <si>
    <t>I. Izmjena plana            za 2019.</t>
  </si>
  <si>
    <t>Poticanje razvoja malog i srednjeg gospodarstva</t>
  </si>
  <si>
    <t>Izgradnja, investicije i opremanje zdravstvenih ustanova - otplata kredita OB Zabok</t>
  </si>
  <si>
    <t>Izgradnja osnovnoškolskih objekata (SD Đurmanec i Hrašćina)</t>
  </si>
  <si>
    <t>Sportska natjecanja uč OŠ. i SŠ.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</si>
</sst>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0" borderId="0" xfId="0" applyNumberFormat="1"/>
    <xf numFmtId="0" fontId="1" fillId="3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/>
    <xf numFmtId="4" fontId="0" fillId="0" borderId="1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left" vertical="center"/>
    </xf>
    <xf numFmtId="4" fontId="1" fillId="3" borderId="4" xfId="0" applyNumberFormat="1" applyFont="1" applyFill="1" applyBorder="1" applyAlignment="1">
      <alignment horizontal="right" vertical="center"/>
    </xf>
    <xf numFmtId="0" fontId="0" fillId="2" borderId="1" xfId="0" applyFont="1" applyFill="1" applyBorder="1"/>
    <xf numFmtId="4" fontId="0" fillId="2" borderId="1" xfId="0" applyNumberFormat="1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left" vertical="center" wrapText="1"/>
    </xf>
    <xf numFmtId="4" fontId="1" fillId="3" borderId="3" xfId="0" applyNumberFormat="1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/>
    </xf>
    <xf numFmtId="0" fontId="1" fillId="5" borderId="5" xfId="0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left" vertical="center"/>
    </xf>
    <xf numFmtId="49" fontId="0" fillId="2" borderId="7" xfId="0" applyNumberFormat="1" applyFont="1" applyFill="1" applyBorder="1"/>
    <xf numFmtId="49" fontId="0" fillId="0" borderId="7" xfId="0" applyNumberFormat="1" applyFont="1" applyFill="1" applyBorder="1"/>
    <xf numFmtId="49" fontId="2" fillId="3" borderId="7" xfId="0" applyNumberFormat="1" applyFont="1" applyFill="1" applyBorder="1" applyAlignment="1">
      <alignment horizontal="left" vertical="center"/>
    </xf>
    <xf numFmtId="49" fontId="1" fillId="3" borderId="10" xfId="0" applyNumberFormat="1" applyFont="1" applyFill="1" applyBorder="1" applyAlignment="1">
      <alignment horizontal="left" vertical="center"/>
    </xf>
    <xf numFmtId="49" fontId="1" fillId="2" borderId="7" xfId="0" applyNumberFormat="1" applyFont="1" applyFill="1" applyBorder="1" applyAlignment="1">
      <alignment horizontal="center" vertical="center"/>
    </xf>
    <xf numFmtId="4" fontId="0" fillId="2" borderId="11" xfId="0" applyNumberFormat="1" applyFont="1" applyFill="1" applyBorder="1" applyAlignment="1">
      <alignment horizontal="right" vertical="center"/>
    </xf>
    <xf numFmtId="4" fontId="0" fillId="4" borderId="11" xfId="0" applyNumberFormat="1" applyFont="1" applyFill="1" applyBorder="1" applyAlignment="1">
      <alignment horizontal="right" vertical="center"/>
    </xf>
    <xf numFmtId="4" fontId="0" fillId="0" borderId="11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wrapText="1"/>
    </xf>
    <xf numFmtId="4" fontId="0" fillId="0" borderId="2" xfId="0" applyNumberFormat="1" applyFont="1" applyBorder="1" applyAlignment="1">
      <alignment horizontal="right" vertical="center"/>
    </xf>
    <xf numFmtId="49" fontId="0" fillId="0" borderId="7" xfId="0" applyNumberFormat="1" applyFont="1" applyBorder="1"/>
    <xf numFmtId="0" fontId="0" fillId="0" borderId="1" xfId="0" applyFont="1" applyBorder="1"/>
    <xf numFmtId="4" fontId="0" fillId="0" borderId="1" xfId="0" applyNumberFormat="1" applyFont="1" applyBorder="1" applyAlignment="1">
      <alignment horizontal="right" vertical="center"/>
    </xf>
    <xf numFmtId="4" fontId="0" fillId="0" borderId="13" xfId="0" applyNumberFormat="1" applyFont="1" applyBorder="1" applyAlignment="1">
      <alignment horizontal="right" vertical="center"/>
    </xf>
    <xf numFmtId="49" fontId="0" fillId="2" borderId="8" xfId="0" applyNumberFormat="1" applyFont="1" applyFill="1" applyBorder="1"/>
    <xf numFmtId="0" fontId="0" fillId="2" borderId="11" xfId="0" applyFont="1" applyFill="1" applyBorder="1"/>
    <xf numFmtId="49" fontId="0" fillId="4" borderId="8" xfId="0" applyNumberFormat="1" applyFont="1" applyFill="1" applyBorder="1"/>
    <xf numFmtId="0" fontId="0" fillId="4" borderId="11" xfId="0" applyFont="1" applyFill="1" applyBorder="1"/>
    <xf numFmtId="49" fontId="0" fillId="0" borderId="8" xfId="0" applyNumberFormat="1" applyFont="1" applyBorder="1"/>
    <xf numFmtId="0" fontId="0" fillId="0" borderId="11" xfId="0" applyFont="1" applyBorder="1"/>
    <xf numFmtId="49" fontId="0" fillId="0" borderId="5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wrapText="1"/>
    </xf>
    <xf numFmtId="4" fontId="0" fillId="0" borderId="2" xfId="0" applyNumberFormat="1" applyFont="1" applyBorder="1" applyAlignment="1">
      <alignment horizontal="right" vertical="center"/>
    </xf>
    <xf numFmtId="0" fontId="0" fillId="0" borderId="9" xfId="0" applyFont="1" applyBorder="1" applyAlignment="1">
      <alignment horizontal="left" vertical="center" wrapText="1"/>
    </xf>
    <xf numFmtId="0" fontId="0" fillId="0" borderId="12" xfId="0" applyFont="1" applyBorder="1" applyAlignment="1">
      <alignment wrapText="1"/>
    </xf>
    <xf numFmtId="0" fontId="0" fillId="0" borderId="12" xfId="0" applyFont="1" applyBorder="1" applyAlignment="1">
      <alignment horizontal="right" vertical="center"/>
    </xf>
    <xf numFmtId="0" fontId="0" fillId="0" borderId="11" xfId="0" applyFont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0" fillId="4" borderId="11" xfId="0" applyFont="1" applyFill="1" applyBorder="1" applyAlignment="1">
      <alignment horizontal="left" vertical="center"/>
    </xf>
    <xf numFmtId="49" fontId="0" fillId="0" borderId="8" xfId="0" applyNumberFormat="1" applyFont="1" applyBorder="1" applyAlignment="1">
      <alignment horizontal="left" vertical="center"/>
    </xf>
    <xf numFmtId="49" fontId="0" fillId="0" borderId="5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1" fillId="5" borderId="14" xfId="0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right" vertical="center"/>
    </xf>
    <xf numFmtId="4" fontId="0" fillId="2" borderId="13" xfId="0" applyNumberFormat="1" applyFont="1" applyFill="1" applyBorder="1" applyAlignment="1">
      <alignment horizontal="right" vertical="center"/>
    </xf>
    <xf numFmtId="4" fontId="0" fillId="0" borderId="13" xfId="0" applyNumberFormat="1" applyFont="1" applyFill="1" applyBorder="1" applyAlignment="1">
      <alignment horizontal="right" vertical="center"/>
    </xf>
    <xf numFmtId="4" fontId="1" fillId="3" borderId="13" xfId="0" applyNumberFormat="1" applyFont="1" applyFill="1" applyBorder="1" applyAlignment="1">
      <alignment horizontal="right" vertical="center"/>
    </xf>
    <xf numFmtId="4" fontId="0" fillId="2" borderId="16" xfId="0" applyNumberFormat="1" applyFont="1" applyFill="1" applyBorder="1" applyAlignment="1">
      <alignment horizontal="right" vertical="center"/>
    </xf>
    <xf numFmtId="4" fontId="0" fillId="4" borderId="16" xfId="0" applyNumberFormat="1" applyFont="1" applyFill="1" applyBorder="1" applyAlignment="1">
      <alignment horizontal="right" vertical="center"/>
    </xf>
    <xf numFmtId="4" fontId="0" fillId="0" borderId="16" xfId="0" applyNumberFormat="1" applyFont="1" applyBorder="1" applyAlignment="1">
      <alignment horizontal="right" vertical="center"/>
    </xf>
    <xf numFmtId="4" fontId="0" fillId="0" borderId="14" xfId="0" applyNumberFormat="1" applyFont="1" applyBorder="1" applyAlignment="1">
      <alignment horizontal="right" vertical="center"/>
    </xf>
    <xf numFmtId="0" fontId="0" fillId="0" borderId="17" xfId="0" applyFont="1" applyBorder="1" applyAlignment="1">
      <alignment horizontal="right" vertical="center"/>
    </xf>
    <xf numFmtId="4" fontId="0" fillId="0" borderId="14" xfId="0" applyNumberFormat="1" applyFont="1" applyBorder="1" applyAlignment="1">
      <alignment horizontal="right" vertical="center"/>
    </xf>
    <xf numFmtId="4" fontId="1" fillId="3" borderId="18" xfId="0" applyNumberFormat="1" applyFont="1" applyFill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1" fillId="2" borderId="13" xfId="0" applyNumberFormat="1" applyFont="1" applyFill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552"/>
  <sheetViews>
    <sheetView tabSelected="1" workbookViewId="0">
      <selection activeCell="D78" sqref="D78"/>
    </sheetView>
  </sheetViews>
  <sheetFormatPr defaultRowHeight="14.4" x14ac:dyDescent="0.3"/>
  <cols>
    <col min="1" max="1" width="19.5546875" customWidth="1"/>
    <col min="2" max="2" width="55.33203125" customWidth="1"/>
    <col min="3" max="4" width="18.6640625" customWidth="1"/>
    <col min="5" max="5" width="15.6640625" customWidth="1"/>
  </cols>
  <sheetData>
    <row r="2" spans="1:4" ht="47.25" customHeight="1" thickBot="1" x14ac:dyDescent="0.35">
      <c r="A2" s="14" t="s">
        <v>2</v>
      </c>
      <c r="B2" s="12" t="s">
        <v>0</v>
      </c>
      <c r="C2" s="12" t="s">
        <v>1</v>
      </c>
      <c r="D2" s="48" t="s">
        <v>92</v>
      </c>
    </row>
    <row r="3" spans="1:4" ht="30" customHeight="1" thickTop="1" x14ac:dyDescent="0.3">
      <c r="A3" s="15" t="s">
        <v>4</v>
      </c>
      <c r="B3" s="10" t="s">
        <v>14</v>
      </c>
      <c r="C3" s="11">
        <v>17350700</v>
      </c>
      <c r="D3" s="49">
        <f>D4+D9</f>
        <v>11745700</v>
      </c>
    </row>
    <row r="4" spans="1:4" x14ac:dyDescent="0.3">
      <c r="A4" s="16" t="s">
        <v>5</v>
      </c>
      <c r="B4" s="8" t="s">
        <v>3</v>
      </c>
      <c r="C4" s="9">
        <v>17262700</v>
      </c>
      <c r="D4" s="50">
        <v>11647700</v>
      </c>
    </row>
    <row r="5" spans="1:4" x14ac:dyDescent="0.3">
      <c r="A5" s="26" t="s">
        <v>6</v>
      </c>
      <c r="B5" s="27" t="s">
        <v>93</v>
      </c>
      <c r="C5" s="28">
        <f>SUM(C6:C8)</f>
        <v>17262700</v>
      </c>
      <c r="D5" s="29">
        <f>SUM(D6:D8)</f>
        <v>11647700</v>
      </c>
    </row>
    <row r="6" spans="1:4" x14ac:dyDescent="0.3">
      <c r="A6" s="26" t="s">
        <v>41</v>
      </c>
      <c r="B6" s="27" t="s">
        <v>7</v>
      </c>
      <c r="C6" s="28">
        <v>4260900</v>
      </c>
      <c r="D6" s="29">
        <v>2775900</v>
      </c>
    </row>
    <row r="7" spans="1:4" x14ac:dyDescent="0.3">
      <c r="A7" s="26" t="s">
        <v>55</v>
      </c>
      <c r="B7" s="27" t="s">
        <v>8</v>
      </c>
      <c r="C7" s="28">
        <v>6320900</v>
      </c>
      <c r="D7" s="29">
        <v>3100900</v>
      </c>
    </row>
    <row r="8" spans="1:4" x14ac:dyDescent="0.3">
      <c r="A8" s="26" t="s">
        <v>41</v>
      </c>
      <c r="B8" s="27" t="s">
        <v>9</v>
      </c>
      <c r="C8" s="28">
        <v>6680900</v>
      </c>
      <c r="D8" s="29">
        <v>5770900</v>
      </c>
    </row>
    <row r="9" spans="1:4" x14ac:dyDescent="0.3">
      <c r="A9" s="16" t="s">
        <v>15</v>
      </c>
      <c r="B9" s="8" t="s">
        <v>16</v>
      </c>
      <c r="C9" s="9">
        <v>88000</v>
      </c>
      <c r="D9" s="50">
        <v>98000</v>
      </c>
    </row>
    <row r="10" spans="1:4" x14ac:dyDescent="0.3">
      <c r="A10" s="17" t="s">
        <v>6</v>
      </c>
      <c r="B10" s="4" t="s">
        <v>17</v>
      </c>
      <c r="C10" s="5">
        <v>88000</v>
      </c>
      <c r="D10" s="51">
        <v>98000</v>
      </c>
    </row>
    <row r="11" spans="1:4" x14ac:dyDescent="0.3">
      <c r="A11" s="17" t="s">
        <v>53</v>
      </c>
      <c r="B11" s="4" t="s">
        <v>56</v>
      </c>
      <c r="C11" s="5">
        <v>88000</v>
      </c>
      <c r="D11" s="51">
        <v>98000</v>
      </c>
    </row>
    <row r="12" spans="1:4" ht="30.75" customHeight="1" x14ac:dyDescent="0.3">
      <c r="A12" s="18" t="s">
        <v>10</v>
      </c>
      <c r="B12" s="2" t="s">
        <v>11</v>
      </c>
      <c r="C12" s="3">
        <v>3922383</v>
      </c>
      <c r="D12" s="52">
        <v>3987383</v>
      </c>
    </row>
    <row r="13" spans="1:4" x14ac:dyDescent="0.3">
      <c r="A13" s="30" t="s">
        <v>57</v>
      </c>
      <c r="B13" s="31" t="s">
        <v>58</v>
      </c>
      <c r="C13" s="21">
        <v>3057383</v>
      </c>
      <c r="D13" s="53">
        <v>3057383</v>
      </c>
    </row>
    <row r="14" spans="1:4" x14ac:dyDescent="0.3">
      <c r="A14" s="32" t="s">
        <v>6</v>
      </c>
      <c r="B14" s="33" t="s">
        <v>87</v>
      </c>
      <c r="C14" s="22">
        <v>2394883</v>
      </c>
      <c r="D14" s="54">
        <v>2394883</v>
      </c>
    </row>
    <row r="15" spans="1:4" x14ac:dyDescent="0.3">
      <c r="A15" s="32" t="s">
        <v>55</v>
      </c>
      <c r="B15" s="33" t="s">
        <v>88</v>
      </c>
      <c r="C15" s="22">
        <v>2394883</v>
      </c>
      <c r="D15" s="54">
        <v>2394883</v>
      </c>
    </row>
    <row r="16" spans="1:4" x14ac:dyDescent="0.3">
      <c r="A16" s="34" t="s">
        <v>35</v>
      </c>
      <c r="B16" s="35" t="s">
        <v>72</v>
      </c>
      <c r="C16" s="23">
        <v>312000</v>
      </c>
      <c r="D16" s="55">
        <v>312000</v>
      </c>
    </row>
    <row r="17" spans="1:4" x14ac:dyDescent="0.3">
      <c r="A17" s="36" t="s">
        <v>55</v>
      </c>
      <c r="B17" s="37" t="s">
        <v>94</v>
      </c>
      <c r="C17" s="38">
        <v>312000</v>
      </c>
      <c r="D17" s="56">
        <v>312000</v>
      </c>
    </row>
    <row r="18" spans="1:4" x14ac:dyDescent="0.3">
      <c r="A18" s="39"/>
      <c r="B18" s="40"/>
      <c r="C18" s="41"/>
      <c r="D18" s="57"/>
    </row>
    <row r="19" spans="1:4" x14ac:dyDescent="0.3">
      <c r="A19" s="34" t="s">
        <v>37</v>
      </c>
      <c r="B19" s="35" t="s">
        <v>73</v>
      </c>
      <c r="C19" s="23">
        <f>SUM(C20:C25)</f>
        <v>350500</v>
      </c>
      <c r="D19" s="55">
        <f t="shared" ref="D19" si="0">SUM(D20:D25)</f>
        <v>350500</v>
      </c>
    </row>
    <row r="20" spans="1:4" x14ac:dyDescent="0.3">
      <c r="A20" s="34" t="s">
        <v>53</v>
      </c>
      <c r="B20" s="35" t="s">
        <v>74</v>
      </c>
      <c r="C20" s="23">
        <v>38000</v>
      </c>
      <c r="D20" s="55">
        <v>38000</v>
      </c>
    </row>
    <row r="21" spans="1:4" x14ac:dyDescent="0.3">
      <c r="A21" s="34" t="s">
        <v>53</v>
      </c>
      <c r="B21" s="42" t="s">
        <v>75</v>
      </c>
      <c r="C21" s="23">
        <v>7500</v>
      </c>
      <c r="D21" s="55">
        <v>7500</v>
      </c>
    </row>
    <row r="22" spans="1:4" x14ac:dyDescent="0.3">
      <c r="A22" s="34" t="s">
        <v>53</v>
      </c>
      <c r="B22" s="42" t="s">
        <v>59</v>
      </c>
      <c r="C22" s="23">
        <v>5000</v>
      </c>
      <c r="D22" s="55">
        <v>5000</v>
      </c>
    </row>
    <row r="23" spans="1:4" x14ac:dyDescent="0.3">
      <c r="A23" s="34" t="s">
        <v>53</v>
      </c>
      <c r="B23" s="42" t="s">
        <v>60</v>
      </c>
      <c r="C23" s="23">
        <v>250000</v>
      </c>
      <c r="D23" s="55">
        <v>250000</v>
      </c>
    </row>
    <row r="24" spans="1:4" x14ac:dyDescent="0.3">
      <c r="A24" s="34" t="s">
        <v>53</v>
      </c>
      <c r="B24" s="42" t="s">
        <v>76</v>
      </c>
      <c r="C24" s="23">
        <v>30000</v>
      </c>
      <c r="D24" s="55">
        <v>30000</v>
      </c>
    </row>
    <row r="25" spans="1:4" x14ac:dyDescent="0.3">
      <c r="A25" s="34" t="s">
        <v>53</v>
      </c>
      <c r="B25" s="42" t="s">
        <v>61</v>
      </c>
      <c r="C25" s="23">
        <v>20000</v>
      </c>
      <c r="D25" s="55">
        <v>20000</v>
      </c>
    </row>
    <row r="26" spans="1:4" x14ac:dyDescent="0.3">
      <c r="A26" s="30" t="s">
        <v>62</v>
      </c>
      <c r="B26" s="43" t="s">
        <v>63</v>
      </c>
      <c r="C26" s="21">
        <v>635000</v>
      </c>
      <c r="D26" s="53">
        <v>700000</v>
      </c>
    </row>
    <row r="27" spans="1:4" x14ac:dyDescent="0.3">
      <c r="A27" s="34" t="s">
        <v>35</v>
      </c>
      <c r="B27" s="42" t="s">
        <v>78</v>
      </c>
      <c r="C27" s="23">
        <f>SUM(C28:C33)</f>
        <v>635000</v>
      </c>
      <c r="D27" s="55">
        <f t="shared" ref="D27" si="1">SUM(D28:D33)</f>
        <v>700000</v>
      </c>
    </row>
    <row r="28" spans="1:4" x14ac:dyDescent="0.3">
      <c r="A28" s="34" t="s">
        <v>39</v>
      </c>
      <c r="B28" s="42" t="s">
        <v>65</v>
      </c>
      <c r="C28" s="23">
        <v>25000</v>
      </c>
      <c r="D28" s="55">
        <v>60000</v>
      </c>
    </row>
    <row r="29" spans="1:4" x14ac:dyDescent="0.3">
      <c r="A29" s="34" t="s">
        <v>39</v>
      </c>
      <c r="B29" s="42" t="s">
        <v>64</v>
      </c>
      <c r="C29" s="23">
        <v>100000</v>
      </c>
      <c r="D29" s="55">
        <v>100000</v>
      </c>
    </row>
    <row r="30" spans="1:4" x14ac:dyDescent="0.3">
      <c r="A30" s="34" t="s">
        <v>39</v>
      </c>
      <c r="B30" s="42" t="s">
        <v>66</v>
      </c>
      <c r="C30" s="23">
        <v>150000</v>
      </c>
      <c r="D30" s="55">
        <v>150000</v>
      </c>
    </row>
    <row r="31" spans="1:4" x14ac:dyDescent="0.3">
      <c r="A31" s="34" t="s">
        <v>39</v>
      </c>
      <c r="B31" s="42" t="s">
        <v>67</v>
      </c>
      <c r="C31" s="23">
        <v>285000</v>
      </c>
      <c r="D31" s="55">
        <v>285000</v>
      </c>
    </row>
    <row r="32" spans="1:4" x14ac:dyDescent="0.3">
      <c r="A32" s="34" t="s">
        <v>39</v>
      </c>
      <c r="B32" s="44" t="s">
        <v>79</v>
      </c>
      <c r="C32" s="23">
        <v>50000</v>
      </c>
      <c r="D32" s="55">
        <v>80000</v>
      </c>
    </row>
    <row r="33" spans="1:4" ht="15.75" customHeight="1" x14ac:dyDescent="0.3">
      <c r="A33" s="34" t="s">
        <v>39</v>
      </c>
      <c r="B33" s="42" t="s">
        <v>80</v>
      </c>
      <c r="C33" s="23">
        <v>25000</v>
      </c>
      <c r="D33" s="55">
        <v>25000</v>
      </c>
    </row>
    <row r="34" spans="1:4" x14ac:dyDescent="0.3">
      <c r="A34" s="30" t="s">
        <v>68</v>
      </c>
      <c r="B34" s="43" t="s">
        <v>69</v>
      </c>
      <c r="C34" s="21">
        <v>230000</v>
      </c>
      <c r="D34" s="53">
        <v>230000</v>
      </c>
    </row>
    <row r="35" spans="1:4" x14ac:dyDescent="0.3">
      <c r="A35" s="34" t="s">
        <v>35</v>
      </c>
      <c r="B35" s="42" t="s">
        <v>70</v>
      </c>
      <c r="C35" s="23">
        <v>230000</v>
      </c>
      <c r="D35" s="55">
        <v>230000</v>
      </c>
    </row>
    <row r="36" spans="1:4" ht="28.8" x14ac:dyDescent="0.3">
      <c r="A36" s="45" t="s">
        <v>39</v>
      </c>
      <c r="B36" s="42" t="s">
        <v>81</v>
      </c>
      <c r="C36" s="23">
        <v>200000</v>
      </c>
      <c r="D36" s="55">
        <v>200000</v>
      </c>
    </row>
    <row r="37" spans="1:4" x14ac:dyDescent="0.3">
      <c r="A37" s="45" t="s">
        <v>39</v>
      </c>
      <c r="B37" s="42" t="s">
        <v>71</v>
      </c>
      <c r="C37" s="23">
        <v>20000</v>
      </c>
      <c r="D37" s="55">
        <v>20000</v>
      </c>
    </row>
    <row r="38" spans="1:4" ht="28.8" x14ac:dyDescent="0.3">
      <c r="A38" s="46" t="s">
        <v>39</v>
      </c>
      <c r="B38" s="24" t="s">
        <v>82</v>
      </c>
      <c r="C38" s="25">
        <v>10000</v>
      </c>
      <c r="D38" s="58">
        <v>10000</v>
      </c>
    </row>
    <row r="39" spans="1:4" ht="30" customHeight="1" x14ac:dyDescent="0.3">
      <c r="A39" s="19" t="s">
        <v>12</v>
      </c>
      <c r="B39" s="6" t="s">
        <v>13</v>
      </c>
      <c r="C39" s="7">
        <f>SUM(C40+C67)</f>
        <v>83300800</v>
      </c>
      <c r="D39" s="59">
        <f t="shared" ref="D39" si="2">SUM(D40+D67)</f>
        <v>84760163</v>
      </c>
    </row>
    <row r="40" spans="1:4" x14ac:dyDescent="0.3">
      <c r="A40" s="16" t="s">
        <v>18</v>
      </c>
      <c r="B40" s="8" t="s">
        <v>77</v>
      </c>
      <c r="C40" s="9">
        <f>C41+C45+C48+C50</f>
        <v>83025800</v>
      </c>
      <c r="D40" s="50">
        <f t="shared" ref="D40" si="3">D41+D45+D48+D50</f>
        <v>84465163</v>
      </c>
    </row>
    <row r="41" spans="1:4" x14ac:dyDescent="0.3">
      <c r="A41" s="26" t="s">
        <v>6</v>
      </c>
      <c r="B41" s="27" t="s">
        <v>34</v>
      </c>
      <c r="C41" s="28">
        <f>SUM(C42:C44)</f>
        <v>29701215</v>
      </c>
      <c r="D41" s="29">
        <f>SUM(D42:D44)</f>
        <v>29813207</v>
      </c>
    </row>
    <row r="42" spans="1:4" x14ac:dyDescent="0.3">
      <c r="A42" s="26" t="s">
        <v>39</v>
      </c>
      <c r="B42" s="27" t="s">
        <v>47</v>
      </c>
      <c r="C42" s="28">
        <v>24151880</v>
      </c>
      <c r="D42" s="29">
        <v>25097457</v>
      </c>
    </row>
    <row r="43" spans="1:4" x14ac:dyDescent="0.3">
      <c r="A43" s="26" t="s">
        <v>41</v>
      </c>
      <c r="B43" s="27" t="s">
        <v>48</v>
      </c>
      <c r="C43" s="28">
        <v>5300000</v>
      </c>
      <c r="D43" s="29">
        <v>3923621</v>
      </c>
    </row>
    <row r="44" spans="1:4" x14ac:dyDescent="0.3">
      <c r="A44" s="26" t="s">
        <v>44</v>
      </c>
      <c r="B44" s="27" t="s">
        <v>49</v>
      </c>
      <c r="C44" s="28">
        <v>249335</v>
      </c>
      <c r="D44" s="29">
        <v>792129</v>
      </c>
    </row>
    <row r="45" spans="1:4" x14ac:dyDescent="0.3">
      <c r="A45" s="26" t="s">
        <v>35</v>
      </c>
      <c r="B45" s="27" t="s">
        <v>36</v>
      </c>
      <c r="C45" s="28">
        <v>9521785</v>
      </c>
      <c r="D45" s="29">
        <v>9696156</v>
      </c>
    </row>
    <row r="46" spans="1:4" x14ac:dyDescent="0.3">
      <c r="A46" s="26" t="s">
        <v>53</v>
      </c>
      <c r="B46" s="27" t="s">
        <v>50</v>
      </c>
      <c r="C46" s="28">
        <v>9328174</v>
      </c>
      <c r="D46" s="29">
        <v>9438137</v>
      </c>
    </row>
    <row r="47" spans="1:4" x14ac:dyDescent="0.3">
      <c r="A47" s="26" t="s">
        <v>54</v>
      </c>
      <c r="B47" s="27" t="s">
        <v>51</v>
      </c>
      <c r="C47" s="28">
        <v>193611</v>
      </c>
      <c r="D47" s="29">
        <v>258019</v>
      </c>
    </row>
    <row r="48" spans="1:4" x14ac:dyDescent="0.3">
      <c r="A48" s="26" t="s">
        <v>37</v>
      </c>
      <c r="B48" s="27" t="s">
        <v>38</v>
      </c>
      <c r="C48" s="28">
        <v>1326000</v>
      </c>
      <c r="D48" s="29">
        <v>1357000</v>
      </c>
    </row>
    <row r="49" spans="1:4" x14ac:dyDescent="0.3">
      <c r="A49" s="26" t="s">
        <v>53</v>
      </c>
      <c r="B49" s="27" t="s">
        <v>52</v>
      </c>
      <c r="C49" s="28">
        <v>1326000</v>
      </c>
      <c r="D49" s="29">
        <v>1357000</v>
      </c>
    </row>
    <row r="50" spans="1:4" x14ac:dyDescent="0.3">
      <c r="A50" s="26" t="s">
        <v>19</v>
      </c>
      <c r="B50" s="47" t="s">
        <v>20</v>
      </c>
      <c r="C50" s="28">
        <f>SUM(C51:C66)</f>
        <v>42476800</v>
      </c>
      <c r="D50" s="60">
        <f t="shared" ref="D50" si="4">SUM(D51:D66)</f>
        <v>43598800</v>
      </c>
    </row>
    <row r="51" spans="1:4" x14ac:dyDescent="0.3">
      <c r="A51" s="26" t="s">
        <v>39</v>
      </c>
      <c r="B51" s="27" t="s">
        <v>21</v>
      </c>
      <c r="C51" s="28">
        <v>215000</v>
      </c>
      <c r="D51" s="29">
        <v>215000</v>
      </c>
    </row>
    <row r="52" spans="1:4" x14ac:dyDescent="0.3">
      <c r="A52" s="26" t="s">
        <v>39</v>
      </c>
      <c r="B52" s="27" t="s">
        <v>22</v>
      </c>
      <c r="C52" s="28">
        <v>380000</v>
      </c>
      <c r="D52" s="29">
        <v>380000</v>
      </c>
    </row>
    <row r="53" spans="1:4" x14ac:dyDescent="0.3">
      <c r="A53" s="26" t="s">
        <v>39</v>
      </c>
      <c r="B53" s="27" t="s">
        <v>23</v>
      </c>
      <c r="C53" s="28">
        <v>1356000</v>
      </c>
      <c r="D53" s="29">
        <v>1356000</v>
      </c>
    </row>
    <row r="54" spans="1:4" x14ac:dyDescent="0.3">
      <c r="A54" s="26" t="s">
        <v>39</v>
      </c>
      <c r="B54" s="27" t="s">
        <v>24</v>
      </c>
      <c r="C54" s="28">
        <v>150000</v>
      </c>
      <c r="D54" s="29">
        <v>150000</v>
      </c>
    </row>
    <row r="55" spans="1:4" ht="13.5" customHeight="1" x14ac:dyDescent="0.3">
      <c r="A55" s="26" t="s">
        <v>39</v>
      </c>
      <c r="B55" s="27" t="s">
        <v>25</v>
      </c>
      <c r="C55" s="28">
        <v>22400000</v>
      </c>
      <c r="D55" s="29">
        <v>22600000</v>
      </c>
    </row>
    <row r="56" spans="1:4" x14ac:dyDescent="0.3">
      <c r="A56" s="26" t="s">
        <v>39</v>
      </c>
      <c r="B56" s="27" t="s">
        <v>26</v>
      </c>
      <c r="C56" s="28">
        <v>420000</v>
      </c>
      <c r="D56" s="29">
        <v>420000</v>
      </c>
    </row>
    <row r="57" spans="1:4" x14ac:dyDescent="0.3">
      <c r="A57" s="26" t="s">
        <v>39</v>
      </c>
      <c r="B57" s="27" t="s">
        <v>27</v>
      </c>
      <c r="C57" s="28">
        <v>100000</v>
      </c>
      <c r="D57" s="29">
        <v>100000</v>
      </c>
    </row>
    <row r="58" spans="1:4" x14ac:dyDescent="0.3">
      <c r="A58" s="26" t="s">
        <v>39</v>
      </c>
      <c r="B58" s="27" t="s">
        <v>40</v>
      </c>
      <c r="C58" s="28">
        <v>89600</v>
      </c>
      <c r="D58" s="29">
        <v>89600</v>
      </c>
    </row>
    <row r="59" spans="1:4" x14ac:dyDescent="0.3">
      <c r="A59" s="26" t="s">
        <v>41</v>
      </c>
      <c r="B59" s="27" t="s">
        <v>95</v>
      </c>
      <c r="C59" s="28">
        <v>9700000</v>
      </c>
      <c r="D59" s="29">
        <v>9900000</v>
      </c>
    </row>
    <row r="60" spans="1:4" x14ac:dyDescent="0.3">
      <c r="A60" s="26" t="s">
        <v>41</v>
      </c>
      <c r="B60" s="27" t="s">
        <v>42</v>
      </c>
      <c r="C60" s="28">
        <v>200000</v>
      </c>
      <c r="D60" s="29">
        <v>1100000</v>
      </c>
    </row>
    <row r="61" spans="1:4" x14ac:dyDescent="0.3">
      <c r="A61" s="26" t="s">
        <v>41</v>
      </c>
      <c r="B61" s="27" t="s">
        <v>43</v>
      </c>
      <c r="C61" s="28">
        <v>700000</v>
      </c>
      <c r="D61" s="29">
        <v>110000</v>
      </c>
    </row>
    <row r="62" spans="1:4" x14ac:dyDescent="0.3">
      <c r="A62" s="26" t="s">
        <v>44</v>
      </c>
      <c r="B62" s="27" t="s">
        <v>45</v>
      </c>
      <c r="C62" s="28">
        <v>2276000</v>
      </c>
      <c r="D62" s="29">
        <v>2658000</v>
      </c>
    </row>
    <row r="63" spans="1:4" x14ac:dyDescent="0.3">
      <c r="A63" s="26" t="s">
        <v>44</v>
      </c>
      <c r="B63" s="27" t="s">
        <v>28</v>
      </c>
      <c r="C63" s="28">
        <v>180000</v>
      </c>
      <c r="D63" s="29">
        <v>180000</v>
      </c>
    </row>
    <row r="64" spans="1:4" x14ac:dyDescent="0.3">
      <c r="A64" s="26" t="s">
        <v>44</v>
      </c>
      <c r="B64" s="27" t="s">
        <v>29</v>
      </c>
      <c r="C64" s="28">
        <v>2527700</v>
      </c>
      <c r="D64" s="29">
        <v>2527700</v>
      </c>
    </row>
    <row r="65" spans="1:4" x14ac:dyDescent="0.3">
      <c r="A65" s="26" t="s">
        <v>44</v>
      </c>
      <c r="B65" s="27" t="s">
        <v>30</v>
      </c>
      <c r="C65" s="28">
        <v>1502500</v>
      </c>
      <c r="D65" s="29">
        <v>1502500</v>
      </c>
    </row>
    <row r="66" spans="1:4" x14ac:dyDescent="0.3">
      <c r="A66" s="26" t="s">
        <v>44</v>
      </c>
      <c r="B66" s="27" t="s">
        <v>31</v>
      </c>
      <c r="C66" s="28">
        <v>280000</v>
      </c>
      <c r="D66" s="29">
        <v>310000</v>
      </c>
    </row>
    <row r="67" spans="1:4" x14ac:dyDescent="0.3">
      <c r="A67" s="16" t="s">
        <v>32</v>
      </c>
      <c r="B67" s="8" t="s">
        <v>46</v>
      </c>
      <c r="C67" s="9">
        <f>SUM(C68:C69)</f>
        <v>275000</v>
      </c>
      <c r="D67" s="50">
        <f t="shared" ref="D67" si="5">SUM(D68:D69)</f>
        <v>295000</v>
      </c>
    </row>
    <row r="68" spans="1:4" x14ac:dyDescent="0.3">
      <c r="A68" s="26" t="s">
        <v>39</v>
      </c>
      <c r="B68" s="27" t="s">
        <v>33</v>
      </c>
      <c r="C68" s="28">
        <v>75000</v>
      </c>
      <c r="D68" s="29">
        <v>75000</v>
      </c>
    </row>
    <row r="69" spans="1:4" x14ac:dyDescent="0.3">
      <c r="A69" s="26" t="s">
        <v>39</v>
      </c>
      <c r="B69" s="27" t="s">
        <v>96</v>
      </c>
      <c r="C69" s="28">
        <v>200000</v>
      </c>
      <c r="D69" s="29">
        <v>220000</v>
      </c>
    </row>
    <row r="70" spans="1:4" ht="33.75" customHeight="1" x14ac:dyDescent="0.3">
      <c r="A70" s="19" t="s">
        <v>12</v>
      </c>
      <c r="B70" s="6" t="s">
        <v>83</v>
      </c>
      <c r="C70" s="7">
        <v>24079612</v>
      </c>
      <c r="D70" s="59">
        <v>23668283</v>
      </c>
    </row>
    <row r="71" spans="1:4" x14ac:dyDescent="0.3">
      <c r="A71" s="16" t="s">
        <v>84</v>
      </c>
      <c r="B71" s="8" t="s">
        <v>85</v>
      </c>
      <c r="C71" s="9">
        <v>24079612</v>
      </c>
      <c r="D71" s="50">
        <v>23668283</v>
      </c>
    </row>
    <row r="72" spans="1:4" x14ac:dyDescent="0.3">
      <c r="A72" s="26" t="s">
        <v>6</v>
      </c>
      <c r="B72" s="27" t="s">
        <v>85</v>
      </c>
      <c r="C72" s="28">
        <f>SUM(C73:C75)</f>
        <v>24079612</v>
      </c>
      <c r="D72" s="29">
        <f>SUM(D73:D75)</f>
        <v>23668283</v>
      </c>
    </row>
    <row r="73" spans="1:4" x14ac:dyDescent="0.3">
      <c r="A73" s="26" t="s">
        <v>41</v>
      </c>
      <c r="B73" s="27" t="s">
        <v>86</v>
      </c>
      <c r="C73" s="28">
        <v>8950500</v>
      </c>
      <c r="D73" s="29">
        <v>8663067</v>
      </c>
    </row>
    <row r="74" spans="1:4" x14ac:dyDescent="0.3">
      <c r="A74" s="26" t="s">
        <v>55</v>
      </c>
      <c r="B74" s="27" t="s">
        <v>89</v>
      </c>
      <c r="C74" s="28">
        <v>8332397</v>
      </c>
      <c r="D74" s="29">
        <v>8208501</v>
      </c>
    </row>
    <row r="75" spans="1:4" x14ac:dyDescent="0.3">
      <c r="A75" s="26" t="s">
        <v>41</v>
      </c>
      <c r="B75" s="27" t="s">
        <v>90</v>
      </c>
      <c r="C75" s="28">
        <v>6796715</v>
      </c>
      <c r="D75" s="29">
        <v>6796715</v>
      </c>
    </row>
    <row r="76" spans="1:4" x14ac:dyDescent="0.3">
      <c r="A76" s="26"/>
      <c r="B76" s="27"/>
      <c r="C76" s="28"/>
      <c r="D76" s="29"/>
    </row>
    <row r="77" spans="1:4" x14ac:dyDescent="0.3">
      <c r="A77" s="26"/>
      <c r="B77" s="27"/>
      <c r="C77" s="28"/>
      <c r="D77" s="29"/>
    </row>
    <row r="78" spans="1:4" x14ac:dyDescent="0.3">
      <c r="A78" s="20" t="s">
        <v>91</v>
      </c>
      <c r="B78" s="8"/>
      <c r="C78" s="13">
        <f>SUM(C3+C12+C39+C70)</f>
        <v>128653495</v>
      </c>
      <c r="D78" s="61">
        <f>SUM(D3+D12+D39+D70)</f>
        <v>124161529</v>
      </c>
    </row>
    <row r="79" spans="1:4" x14ac:dyDescent="0.3">
      <c r="A79" s="1"/>
    </row>
    <row r="80" spans="1:4" x14ac:dyDescent="0.3">
      <c r="A80" s="1"/>
    </row>
    <row r="81" spans="1:1" x14ac:dyDescent="0.3">
      <c r="A81" s="1"/>
    </row>
    <row r="82" spans="1:1" x14ac:dyDescent="0.3">
      <c r="A82" s="1"/>
    </row>
    <row r="83" spans="1:1" x14ac:dyDescent="0.3">
      <c r="A83" s="1"/>
    </row>
    <row r="84" spans="1:1" x14ac:dyDescent="0.3">
      <c r="A84" s="1"/>
    </row>
    <row r="85" spans="1:1" x14ac:dyDescent="0.3">
      <c r="A85" s="1"/>
    </row>
    <row r="86" spans="1:1" x14ac:dyDescent="0.3">
      <c r="A86" s="1"/>
    </row>
    <row r="87" spans="1:1" x14ac:dyDescent="0.3">
      <c r="A87" s="1"/>
    </row>
    <row r="88" spans="1:1" x14ac:dyDescent="0.3">
      <c r="A88" s="1"/>
    </row>
    <row r="89" spans="1:1" x14ac:dyDescent="0.3">
      <c r="A89" s="1"/>
    </row>
    <row r="90" spans="1:1" x14ac:dyDescent="0.3">
      <c r="A90" s="1"/>
    </row>
    <row r="91" spans="1:1" x14ac:dyDescent="0.3">
      <c r="A91" s="1"/>
    </row>
    <row r="92" spans="1:1" x14ac:dyDescent="0.3">
      <c r="A92" s="1"/>
    </row>
    <row r="93" spans="1:1" x14ac:dyDescent="0.3">
      <c r="A93" s="1"/>
    </row>
    <row r="94" spans="1:1" x14ac:dyDescent="0.3">
      <c r="A94" s="1"/>
    </row>
    <row r="95" spans="1:1" x14ac:dyDescent="0.3">
      <c r="A95" s="1"/>
    </row>
    <row r="96" spans="1:1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  <row r="145" spans="1:1" x14ac:dyDescent="0.3">
      <c r="A145" s="1"/>
    </row>
    <row r="146" spans="1:1" x14ac:dyDescent="0.3">
      <c r="A146" s="1"/>
    </row>
    <row r="147" spans="1:1" x14ac:dyDescent="0.3">
      <c r="A147" s="1"/>
    </row>
    <row r="148" spans="1:1" x14ac:dyDescent="0.3">
      <c r="A148" s="1"/>
    </row>
    <row r="149" spans="1:1" x14ac:dyDescent="0.3">
      <c r="A149" s="1"/>
    </row>
    <row r="150" spans="1:1" x14ac:dyDescent="0.3">
      <c r="A150" s="1"/>
    </row>
    <row r="151" spans="1:1" x14ac:dyDescent="0.3">
      <c r="A151" s="1"/>
    </row>
    <row r="152" spans="1:1" x14ac:dyDescent="0.3">
      <c r="A152" s="1"/>
    </row>
    <row r="153" spans="1:1" x14ac:dyDescent="0.3">
      <c r="A153" s="1"/>
    </row>
    <row r="154" spans="1:1" x14ac:dyDescent="0.3">
      <c r="A154" s="1"/>
    </row>
    <row r="155" spans="1:1" x14ac:dyDescent="0.3">
      <c r="A155" s="1"/>
    </row>
    <row r="156" spans="1:1" x14ac:dyDescent="0.3">
      <c r="A156" s="1"/>
    </row>
    <row r="157" spans="1:1" x14ac:dyDescent="0.3">
      <c r="A157" s="1"/>
    </row>
    <row r="158" spans="1:1" x14ac:dyDescent="0.3">
      <c r="A158" s="1"/>
    </row>
    <row r="159" spans="1:1" x14ac:dyDescent="0.3">
      <c r="A159" s="1"/>
    </row>
    <row r="160" spans="1:1" x14ac:dyDescent="0.3">
      <c r="A160" s="1"/>
    </row>
    <row r="161" spans="1:1" x14ac:dyDescent="0.3">
      <c r="A161" s="1"/>
    </row>
    <row r="162" spans="1:1" x14ac:dyDescent="0.3">
      <c r="A162" s="1"/>
    </row>
    <row r="163" spans="1:1" x14ac:dyDescent="0.3">
      <c r="A163" s="1"/>
    </row>
    <row r="164" spans="1:1" x14ac:dyDescent="0.3">
      <c r="A164" s="1"/>
    </row>
    <row r="165" spans="1:1" x14ac:dyDescent="0.3">
      <c r="A165" s="1"/>
    </row>
    <row r="166" spans="1:1" x14ac:dyDescent="0.3">
      <c r="A166" s="1"/>
    </row>
    <row r="167" spans="1:1" x14ac:dyDescent="0.3">
      <c r="A167" s="1"/>
    </row>
    <row r="168" spans="1:1" x14ac:dyDescent="0.3">
      <c r="A168" s="1"/>
    </row>
    <row r="169" spans="1:1" x14ac:dyDescent="0.3">
      <c r="A169" s="1"/>
    </row>
    <row r="170" spans="1:1" x14ac:dyDescent="0.3">
      <c r="A170" s="1"/>
    </row>
    <row r="171" spans="1:1" x14ac:dyDescent="0.3">
      <c r="A171" s="1"/>
    </row>
    <row r="172" spans="1:1" x14ac:dyDescent="0.3">
      <c r="A172" s="1"/>
    </row>
    <row r="173" spans="1:1" x14ac:dyDescent="0.3">
      <c r="A173" s="1"/>
    </row>
    <row r="174" spans="1:1" x14ac:dyDescent="0.3">
      <c r="A174" s="1"/>
    </row>
    <row r="175" spans="1:1" x14ac:dyDescent="0.3">
      <c r="A175" s="1"/>
    </row>
    <row r="176" spans="1:1" x14ac:dyDescent="0.3">
      <c r="A176" s="1"/>
    </row>
    <row r="177" spans="1:1" x14ac:dyDescent="0.3">
      <c r="A177" s="1"/>
    </row>
    <row r="178" spans="1:1" x14ac:dyDescent="0.3">
      <c r="A178" s="1"/>
    </row>
    <row r="179" spans="1:1" x14ac:dyDescent="0.3">
      <c r="A179" s="1"/>
    </row>
    <row r="180" spans="1:1" x14ac:dyDescent="0.3">
      <c r="A180" s="1"/>
    </row>
    <row r="181" spans="1:1" x14ac:dyDescent="0.3">
      <c r="A181" s="1"/>
    </row>
    <row r="182" spans="1:1" x14ac:dyDescent="0.3">
      <c r="A182" s="1"/>
    </row>
    <row r="183" spans="1:1" x14ac:dyDescent="0.3">
      <c r="A183" s="1"/>
    </row>
    <row r="184" spans="1:1" x14ac:dyDescent="0.3">
      <c r="A184" s="1"/>
    </row>
    <row r="185" spans="1:1" x14ac:dyDescent="0.3">
      <c r="A185" s="1"/>
    </row>
    <row r="186" spans="1:1" x14ac:dyDescent="0.3">
      <c r="A186" s="1"/>
    </row>
    <row r="187" spans="1:1" x14ac:dyDescent="0.3">
      <c r="A187" s="1"/>
    </row>
    <row r="188" spans="1:1" x14ac:dyDescent="0.3">
      <c r="A188" s="1"/>
    </row>
    <row r="189" spans="1:1" x14ac:dyDescent="0.3">
      <c r="A189" s="1"/>
    </row>
    <row r="190" spans="1:1" x14ac:dyDescent="0.3">
      <c r="A190" s="1"/>
    </row>
    <row r="191" spans="1:1" x14ac:dyDescent="0.3">
      <c r="A191" s="1"/>
    </row>
    <row r="192" spans="1:1" x14ac:dyDescent="0.3">
      <c r="A192" s="1"/>
    </row>
    <row r="193" spans="1:1" x14ac:dyDescent="0.3">
      <c r="A193" s="1"/>
    </row>
    <row r="194" spans="1:1" x14ac:dyDescent="0.3">
      <c r="A194" s="1"/>
    </row>
    <row r="195" spans="1:1" x14ac:dyDescent="0.3">
      <c r="A195" s="1"/>
    </row>
    <row r="196" spans="1:1" x14ac:dyDescent="0.3">
      <c r="A196" s="1"/>
    </row>
    <row r="197" spans="1:1" x14ac:dyDescent="0.3">
      <c r="A197" s="1"/>
    </row>
    <row r="198" spans="1:1" x14ac:dyDescent="0.3">
      <c r="A198" s="1"/>
    </row>
    <row r="199" spans="1:1" x14ac:dyDescent="0.3">
      <c r="A199" s="1"/>
    </row>
    <row r="200" spans="1:1" x14ac:dyDescent="0.3">
      <c r="A200" s="1"/>
    </row>
    <row r="201" spans="1:1" x14ac:dyDescent="0.3">
      <c r="A201" s="1"/>
    </row>
    <row r="202" spans="1:1" x14ac:dyDescent="0.3">
      <c r="A202" s="1"/>
    </row>
    <row r="203" spans="1:1" x14ac:dyDescent="0.3">
      <c r="A203" s="1"/>
    </row>
    <row r="204" spans="1:1" x14ac:dyDescent="0.3">
      <c r="A204" s="1"/>
    </row>
    <row r="205" spans="1:1" x14ac:dyDescent="0.3">
      <c r="A205" s="1"/>
    </row>
    <row r="206" spans="1:1" x14ac:dyDescent="0.3">
      <c r="A206" s="1"/>
    </row>
    <row r="207" spans="1:1" x14ac:dyDescent="0.3">
      <c r="A207" s="1"/>
    </row>
    <row r="208" spans="1:1" x14ac:dyDescent="0.3">
      <c r="A208" s="1"/>
    </row>
    <row r="209" spans="1:1" x14ac:dyDescent="0.3">
      <c r="A209" s="1"/>
    </row>
    <row r="210" spans="1:1" x14ac:dyDescent="0.3">
      <c r="A210" s="1"/>
    </row>
    <row r="211" spans="1:1" x14ac:dyDescent="0.3">
      <c r="A211" s="1"/>
    </row>
    <row r="212" spans="1:1" x14ac:dyDescent="0.3">
      <c r="A212" s="1"/>
    </row>
    <row r="213" spans="1:1" x14ac:dyDescent="0.3">
      <c r="A213" s="1"/>
    </row>
    <row r="214" spans="1:1" x14ac:dyDescent="0.3">
      <c r="A214" s="1"/>
    </row>
    <row r="215" spans="1:1" x14ac:dyDescent="0.3">
      <c r="A215" s="1"/>
    </row>
    <row r="216" spans="1:1" x14ac:dyDescent="0.3">
      <c r="A216" s="1"/>
    </row>
    <row r="217" spans="1:1" x14ac:dyDescent="0.3">
      <c r="A217" s="1"/>
    </row>
    <row r="218" spans="1:1" x14ac:dyDescent="0.3">
      <c r="A218" s="1"/>
    </row>
    <row r="219" spans="1:1" x14ac:dyDescent="0.3">
      <c r="A219" s="1"/>
    </row>
    <row r="220" spans="1:1" x14ac:dyDescent="0.3">
      <c r="A220" s="1"/>
    </row>
    <row r="221" spans="1:1" x14ac:dyDescent="0.3">
      <c r="A221" s="1"/>
    </row>
    <row r="222" spans="1:1" x14ac:dyDescent="0.3">
      <c r="A222" s="1"/>
    </row>
    <row r="223" spans="1:1" x14ac:dyDescent="0.3">
      <c r="A223" s="1"/>
    </row>
    <row r="224" spans="1:1" x14ac:dyDescent="0.3">
      <c r="A224" s="1"/>
    </row>
    <row r="225" spans="1:1" x14ac:dyDescent="0.3">
      <c r="A225" s="1"/>
    </row>
    <row r="226" spans="1:1" x14ac:dyDescent="0.3">
      <c r="A226" s="1"/>
    </row>
    <row r="227" spans="1:1" x14ac:dyDescent="0.3">
      <c r="A227" s="1"/>
    </row>
    <row r="228" spans="1:1" x14ac:dyDescent="0.3">
      <c r="A228" s="1"/>
    </row>
    <row r="229" spans="1:1" x14ac:dyDescent="0.3">
      <c r="A229" s="1"/>
    </row>
    <row r="230" spans="1:1" x14ac:dyDescent="0.3">
      <c r="A230" s="1"/>
    </row>
    <row r="231" spans="1:1" x14ac:dyDescent="0.3">
      <c r="A231" s="1"/>
    </row>
    <row r="232" spans="1:1" x14ac:dyDescent="0.3">
      <c r="A232" s="1"/>
    </row>
    <row r="233" spans="1:1" x14ac:dyDescent="0.3">
      <c r="A233" s="1"/>
    </row>
    <row r="234" spans="1:1" x14ac:dyDescent="0.3">
      <c r="A234" s="1"/>
    </row>
    <row r="235" spans="1:1" x14ac:dyDescent="0.3">
      <c r="A235" s="1"/>
    </row>
    <row r="236" spans="1:1" x14ac:dyDescent="0.3">
      <c r="A236" s="1"/>
    </row>
    <row r="237" spans="1:1" x14ac:dyDescent="0.3">
      <c r="A237" s="1"/>
    </row>
    <row r="238" spans="1:1" x14ac:dyDescent="0.3">
      <c r="A238" s="1"/>
    </row>
    <row r="239" spans="1:1" x14ac:dyDescent="0.3">
      <c r="A239" s="1"/>
    </row>
    <row r="240" spans="1:1" x14ac:dyDescent="0.3">
      <c r="A240" s="1"/>
    </row>
    <row r="241" spans="1:1" x14ac:dyDescent="0.3">
      <c r="A241" s="1"/>
    </row>
    <row r="242" spans="1:1" x14ac:dyDescent="0.3">
      <c r="A242" s="1"/>
    </row>
    <row r="243" spans="1:1" x14ac:dyDescent="0.3">
      <c r="A243" s="1"/>
    </row>
    <row r="244" spans="1:1" x14ac:dyDescent="0.3">
      <c r="A244" s="1"/>
    </row>
    <row r="245" spans="1:1" x14ac:dyDescent="0.3">
      <c r="A245" s="1"/>
    </row>
    <row r="246" spans="1:1" x14ac:dyDescent="0.3">
      <c r="A246" s="1"/>
    </row>
    <row r="247" spans="1:1" x14ac:dyDescent="0.3">
      <c r="A247" s="1"/>
    </row>
    <row r="248" spans="1:1" x14ac:dyDescent="0.3">
      <c r="A248" s="1"/>
    </row>
    <row r="249" spans="1:1" x14ac:dyDescent="0.3">
      <c r="A249" s="1"/>
    </row>
    <row r="250" spans="1:1" x14ac:dyDescent="0.3">
      <c r="A250" s="1"/>
    </row>
    <row r="251" spans="1:1" x14ac:dyDescent="0.3">
      <c r="A251" s="1"/>
    </row>
    <row r="252" spans="1:1" x14ac:dyDescent="0.3">
      <c r="A252" s="1"/>
    </row>
    <row r="253" spans="1:1" x14ac:dyDescent="0.3">
      <c r="A253" s="1"/>
    </row>
    <row r="254" spans="1:1" x14ac:dyDescent="0.3">
      <c r="A254" s="1"/>
    </row>
    <row r="255" spans="1:1" x14ac:dyDescent="0.3">
      <c r="A255" s="1"/>
    </row>
    <row r="256" spans="1:1" x14ac:dyDescent="0.3">
      <c r="A256" s="1"/>
    </row>
    <row r="257" spans="1:1" x14ac:dyDescent="0.3">
      <c r="A257" s="1"/>
    </row>
    <row r="258" spans="1:1" x14ac:dyDescent="0.3">
      <c r="A258" s="1"/>
    </row>
    <row r="259" spans="1:1" x14ac:dyDescent="0.3">
      <c r="A259" s="1"/>
    </row>
    <row r="260" spans="1:1" x14ac:dyDescent="0.3">
      <c r="A260" s="1"/>
    </row>
    <row r="261" spans="1:1" x14ac:dyDescent="0.3">
      <c r="A261" s="1"/>
    </row>
    <row r="262" spans="1:1" x14ac:dyDescent="0.3">
      <c r="A262" s="1"/>
    </row>
    <row r="263" spans="1:1" x14ac:dyDescent="0.3">
      <c r="A263" s="1"/>
    </row>
    <row r="264" spans="1:1" x14ac:dyDescent="0.3">
      <c r="A264" s="1"/>
    </row>
    <row r="265" spans="1:1" x14ac:dyDescent="0.3">
      <c r="A265" s="1"/>
    </row>
    <row r="266" spans="1:1" x14ac:dyDescent="0.3">
      <c r="A266" s="1"/>
    </row>
    <row r="267" spans="1:1" x14ac:dyDescent="0.3">
      <c r="A267" s="1"/>
    </row>
    <row r="268" spans="1:1" x14ac:dyDescent="0.3">
      <c r="A268" s="1"/>
    </row>
    <row r="269" spans="1:1" x14ac:dyDescent="0.3">
      <c r="A269" s="1"/>
    </row>
    <row r="270" spans="1:1" x14ac:dyDescent="0.3">
      <c r="A270" s="1"/>
    </row>
    <row r="271" spans="1:1" x14ac:dyDescent="0.3">
      <c r="A271" s="1"/>
    </row>
    <row r="272" spans="1:1" x14ac:dyDescent="0.3">
      <c r="A272" s="1"/>
    </row>
    <row r="273" spans="1:1" x14ac:dyDescent="0.3">
      <c r="A273" s="1"/>
    </row>
    <row r="274" spans="1:1" x14ac:dyDescent="0.3">
      <c r="A274" s="1"/>
    </row>
    <row r="275" spans="1:1" x14ac:dyDescent="0.3">
      <c r="A275" s="1"/>
    </row>
    <row r="276" spans="1:1" x14ac:dyDescent="0.3">
      <c r="A276" s="1"/>
    </row>
    <row r="277" spans="1:1" x14ac:dyDescent="0.3">
      <c r="A277" s="1"/>
    </row>
    <row r="278" spans="1:1" x14ac:dyDescent="0.3">
      <c r="A278" s="1"/>
    </row>
    <row r="279" spans="1:1" x14ac:dyDescent="0.3">
      <c r="A279" s="1"/>
    </row>
    <row r="280" spans="1:1" x14ac:dyDescent="0.3">
      <c r="A280" s="1"/>
    </row>
    <row r="281" spans="1:1" x14ac:dyDescent="0.3">
      <c r="A281" s="1"/>
    </row>
    <row r="282" spans="1:1" x14ac:dyDescent="0.3">
      <c r="A282" s="1"/>
    </row>
    <row r="283" spans="1:1" x14ac:dyDescent="0.3">
      <c r="A283" s="1"/>
    </row>
    <row r="284" spans="1:1" x14ac:dyDescent="0.3">
      <c r="A284" s="1"/>
    </row>
    <row r="285" spans="1:1" x14ac:dyDescent="0.3">
      <c r="A285" s="1"/>
    </row>
    <row r="286" spans="1:1" x14ac:dyDescent="0.3">
      <c r="A286" s="1"/>
    </row>
    <row r="287" spans="1:1" x14ac:dyDescent="0.3">
      <c r="A287" s="1"/>
    </row>
    <row r="288" spans="1:1" x14ac:dyDescent="0.3">
      <c r="A288" s="1"/>
    </row>
    <row r="289" spans="1:1" x14ac:dyDescent="0.3">
      <c r="A289" s="1"/>
    </row>
    <row r="290" spans="1:1" x14ac:dyDescent="0.3">
      <c r="A290" s="1"/>
    </row>
    <row r="291" spans="1:1" x14ac:dyDescent="0.3">
      <c r="A291" s="1"/>
    </row>
    <row r="292" spans="1:1" x14ac:dyDescent="0.3">
      <c r="A292" s="1"/>
    </row>
    <row r="293" spans="1:1" x14ac:dyDescent="0.3">
      <c r="A293" s="1"/>
    </row>
    <row r="294" spans="1:1" x14ac:dyDescent="0.3">
      <c r="A294" s="1"/>
    </row>
    <row r="295" spans="1:1" x14ac:dyDescent="0.3">
      <c r="A295" s="1"/>
    </row>
    <row r="296" spans="1:1" x14ac:dyDescent="0.3">
      <c r="A296" s="1"/>
    </row>
    <row r="297" spans="1:1" x14ac:dyDescent="0.3">
      <c r="A297" s="1"/>
    </row>
    <row r="298" spans="1:1" x14ac:dyDescent="0.3">
      <c r="A298" s="1"/>
    </row>
    <row r="299" spans="1:1" x14ac:dyDescent="0.3">
      <c r="A299" s="1"/>
    </row>
    <row r="300" spans="1:1" x14ac:dyDescent="0.3">
      <c r="A300" s="1"/>
    </row>
    <row r="301" spans="1:1" x14ac:dyDescent="0.3">
      <c r="A301" s="1"/>
    </row>
    <row r="302" spans="1:1" x14ac:dyDescent="0.3">
      <c r="A302" s="1"/>
    </row>
    <row r="303" spans="1:1" x14ac:dyDescent="0.3">
      <c r="A303" s="1"/>
    </row>
    <row r="304" spans="1:1" x14ac:dyDescent="0.3">
      <c r="A304" s="1"/>
    </row>
    <row r="305" spans="1:1" x14ac:dyDescent="0.3">
      <c r="A305" s="1"/>
    </row>
    <row r="306" spans="1:1" x14ac:dyDescent="0.3">
      <c r="A306" s="1"/>
    </row>
    <row r="307" spans="1:1" x14ac:dyDescent="0.3">
      <c r="A307" s="1"/>
    </row>
    <row r="308" spans="1:1" x14ac:dyDescent="0.3">
      <c r="A308" s="1"/>
    </row>
    <row r="309" spans="1:1" x14ac:dyDescent="0.3">
      <c r="A309" s="1"/>
    </row>
    <row r="310" spans="1:1" x14ac:dyDescent="0.3">
      <c r="A310" s="1"/>
    </row>
    <row r="311" spans="1:1" x14ac:dyDescent="0.3">
      <c r="A311" s="1"/>
    </row>
    <row r="312" spans="1:1" x14ac:dyDescent="0.3">
      <c r="A312" s="1"/>
    </row>
    <row r="313" spans="1:1" x14ac:dyDescent="0.3">
      <c r="A313" s="1"/>
    </row>
    <row r="314" spans="1:1" x14ac:dyDescent="0.3">
      <c r="A314" s="1"/>
    </row>
    <row r="315" spans="1:1" x14ac:dyDescent="0.3">
      <c r="A315" s="1"/>
    </row>
    <row r="316" spans="1:1" x14ac:dyDescent="0.3">
      <c r="A316" s="1"/>
    </row>
    <row r="317" spans="1:1" x14ac:dyDescent="0.3">
      <c r="A317" s="1"/>
    </row>
    <row r="318" spans="1:1" x14ac:dyDescent="0.3">
      <c r="A318" s="1"/>
    </row>
    <row r="319" spans="1:1" x14ac:dyDescent="0.3">
      <c r="A319" s="1"/>
    </row>
    <row r="320" spans="1:1" x14ac:dyDescent="0.3">
      <c r="A320" s="1"/>
    </row>
    <row r="321" spans="1:1" x14ac:dyDescent="0.3">
      <c r="A321" s="1"/>
    </row>
    <row r="322" spans="1:1" x14ac:dyDescent="0.3">
      <c r="A322" s="1"/>
    </row>
    <row r="323" spans="1:1" x14ac:dyDescent="0.3">
      <c r="A323" s="1"/>
    </row>
    <row r="324" spans="1:1" x14ac:dyDescent="0.3">
      <c r="A324" s="1"/>
    </row>
    <row r="325" spans="1:1" x14ac:dyDescent="0.3">
      <c r="A325" s="1"/>
    </row>
    <row r="326" spans="1:1" x14ac:dyDescent="0.3">
      <c r="A326" s="1"/>
    </row>
    <row r="327" spans="1:1" x14ac:dyDescent="0.3">
      <c r="A327" s="1"/>
    </row>
    <row r="328" spans="1:1" x14ac:dyDescent="0.3">
      <c r="A328" s="1"/>
    </row>
    <row r="329" spans="1:1" x14ac:dyDescent="0.3">
      <c r="A329" s="1"/>
    </row>
    <row r="330" spans="1:1" x14ac:dyDescent="0.3">
      <c r="A330" s="1"/>
    </row>
    <row r="331" spans="1:1" x14ac:dyDescent="0.3">
      <c r="A331" s="1"/>
    </row>
    <row r="332" spans="1:1" x14ac:dyDescent="0.3">
      <c r="A332" s="1"/>
    </row>
    <row r="333" spans="1:1" x14ac:dyDescent="0.3">
      <c r="A333" s="1"/>
    </row>
    <row r="334" spans="1:1" x14ac:dyDescent="0.3">
      <c r="A334" s="1"/>
    </row>
    <row r="335" spans="1:1" x14ac:dyDescent="0.3">
      <c r="A335" s="1"/>
    </row>
    <row r="336" spans="1:1" x14ac:dyDescent="0.3">
      <c r="A336" s="1"/>
    </row>
    <row r="337" spans="1:1" x14ac:dyDescent="0.3">
      <c r="A337" s="1"/>
    </row>
    <row r="338" spans="1:1" x14ac:dyDescent="0.3">
      <c r="A338" s="1"/>
    </row>
    <row r="339" spans="1:1" x14ac:dyDescent="0.3">
      <c r="A339" s="1"/>
    </row>
    <row r="340" spans="1:1" x14ac:dyDescent="0.3">
      <c r="A340" s="1"/>
    </row>
    <row r="341" spans="1:1" x14ac:dyDescent="0.3">
      <c r="A341" s="1"/>
    </row>
    <row r="342" spans="1:1" x14ac:dyDescent="0.3">
      <c r="A342" s="1"/>
    </row>
    <row r="343" spans="1:1" x14ac:dyDescent="0.3">
      <c r="A343" s="1"/>
    </row>
    <row r="344" spans="1:1" x14ac:dyDescent="0.3">
      <c r="A344" s="1"/>
    </row>
    <row r="345" spans="1:1" x14ac:dyDescent="0.3">
      <c r="A345" s="1"/>
    </row>
    <row r="346" spans="1:1" x14ac:dyDescent="0.3">
      <c r="A346" s="1"/>
    </row>
    <row r="347" spans="1:1" x14ac:dyDescent="0.3">
      <c r="A347" s="1"/>
    </row>
    <row r="348" spans="1:1" x14ac:dyDescent="0.3">
      <c r="A348" s="1"/>
    </row>
    <row r="349" spans="1:1" x14ac:dyDescent="0.3">
      <c r="A349" s="1"/>
    </row>
    <row r="350" spans="1:1" x14ac:dyDescent="0.3">
      <c r="A350" s="1"/>
    </row>
    <row r="351" spans="1:1" x14ac:dyDescent="0.3">
      <c r="A351" s="1"/>
    </row>
    <row r="352" spans="1:1" x14ac:dyDescent="0.3">
      <c r="A352" s="1"/>
    </row>
    <row r="353" spans="1:1" x14ac:dyDescent="0.3">
      <c r="A353" s="1"/>
    </row>
    <row r="354" spans="1:1" x14ac:dyDescent="0.3">
      <c r="A354" s="1"/>
    </row>
    <row r="355" spans="1:1" x14ac:dyDescent="0.3">
      <c r="A355" s="1"/>
    </row>
    <row r="356" spans="1:1" x14ac:dyDescent="0.3">
      <c r="A356" s="1"/>
    </row>
    <row r="357" spans="1:1" x14ac:dyDescent="0.3">
      <c r="A357" s="1"/>
    </row>
    <row r="358" spans="1:1" x14ac:dyDescent="0.3">
      <c r="A358" s="1"/>
    </row>
    <row r="359" spans="1:1" x14ac:dyDescent="0.3">
      <c r="A359" s="1"/>
    </row>
    <row r="360" spans="1:1" x14ac:dyDescent="0.3">
      <c r="A360" s="1"/>
    </row>
    <row r="361" spans="1:1" x14ac:dyDescent="0.3">
      <c r="A361" s="1"/>
    </row>
    <row r="362" spans="1:1" x14ac:dyDescent="0.3">
      <c r="A362" s="1"/>
    </row>
    <row r="363" spans="1:1" x14ac:dyDescent="0.3">
      <c r="A363" s="1"/>
    </row>
    <row r="364" spans="1:1" x14ac:dyDescent="0.3">
      <c r="A364" s="1"/>
    </row>
    <row r="365" spans="1:1" x14ac:dyDescent="0.3">
      <c r="A365" s="1"/>
    </row>
    <row r="366" spans="1:1" x14ac:dyDescent="0.3">
      <c r="A366" s="1"/>
    </row>
    <row r="367" spans="1:1" x14ac:dyDescent="0.3">
      <c r="A367" s="1"/>
    </row>
    <row r="368" spans="1:1" x14ac:dyDescent="0.3">
      <c r="A368" s="1"/>
    </row>
    <row r="369" spans="1:1" x14ac:dyDescent="0.3">
      <c r="A369" s="1"/>
    </row>
    <row r="370" spans="1:1" x14ac:dyDescent="0.3">
      <c r="A370" s="1"/>
    </row>
    <row r="371" spans="1:1" x14ac:dyDescent="0.3">
      <c r="A371" s="1"/>
    </row>
    <row r="372" spans="1:1" x14ac:dyDescent="0.3">
      <c r="A372" s="1"/>
    </row>
    <row r="373" spans="1:1" x14ac:dyDescent="0.3">
      <c r="A373" s="1"/>
    </row>
    <row r="374" spans="1:1" x14ac:dyDescent="0.3">
      <c r="A374" s="1"/>
    </row>
    <row r="375" spans="1:1" x14ac:dyDescent="0.3">
      <c r="A375" s="1"/>
    </row>
    <row r="376" spans="1:1" x14ac:dyDescent="0.3">
      <c r="A376" s="1"/>
    </row>
    <row r="377" spans="1:1" x14ac:dyDescent="0.3">
      <c r="A377" s="1"/>
    </row>
    <row r="378" spans="1:1" x14ac:dyDescent="0.3">
      <c r="A378" s="1"/>
    </row>
    <row r="379" spans="1:1" x14ac:dyDescent="0.3">
      <c r="A379" s="1"/>
    </row>
    <row r="380" spans="1:1" x14ac:dyDescent="0.3">
      <c r="A380" s="1"/>
    </row>
    <row r="381" spans="1:1" x14ac:dyDescent="0.3">
      <c r="A381" s="1"/>
    </row>
    <row r="382" spans="1:1" x14ac:dyDescent="0.3">
      <c r="A382" s="1"/>
    </row>
    <row r="383" spans="1:1" x14ac:dyDescent="0.3">
      <c r="A383" s="1"/>
    </row>
    <row r="384" spans="1:1" x14ac:dyDescent="0.3">
      <c r="A384" s="1"/>
    </row>
    <row r="385" spans="1:1" x14ac:dyDescent="0.3">
      <c r="A385" s="1"/>
    </row>
    <row r="386" spans="1:1" x14ac:dyDescent="0.3">
      <c r="A386" s="1"/>
    </row>
    <row r="387" spans="1:1" x14ac:dyDescent="0.3">
      <c r="A387" s="1"/>
    </row>
    <row r="388" spans="1:1" x14ac:dyDescent="0.3">
      <c r="A388" s="1"/>
    </row>
    <row r="389" spans="1:1" x14ac:dyDescent="0.3">
      <c r="A389" s="1"/>
    </row>
    <row r="390" spans="1:1" x14ac:dyDescent="0.3">
      <c r="A390" s="1"/>
    </row>
    <row r="391" spans="1:1" x14ac:dyDescent="0.3">
      <c r="A391" s="1"/>
    </row>
    <row r="392" spans="1:1" x14ac:dyDescent="0.3">
      <c r="A392" s="1"/>
    </row>
    <row r="393" spans="1:1" x14ac:dyDescent="0.3">
      <c r="A393" s="1"/>
    </row>
    <row r="394" spans="1:1" x14ac:dyDescent="0.3">
      <c r="A394" s="1"/>
    </row>
    <row r="395" spans="1:1" x14ac:dyDescent="0.3">
      <c r="A395" s="1"/>
    </row>
    <row r="396" spans="1:1" x14ac:dyDescent="0.3">
      <c r="A396" s="1"/>
    </row>
    <row r="397" spans="1:1" x14ac:dyDescent="0.3">
      <c r="A397" s="1"/>
    </row>
    <row r="398" spans="1:1" x14ac:dyDescent="0.3">
      <c r="A398" s="1"/>
    </row>
    <row r="399" spans="1:1" x14ac:dyDescent="0.3">
      <c r="A399" s="1"/>
    </row>
    <row r="400" spans="1:1" x14ac:dyDescent="0.3">
      <c r="A400" s="1"/>
    </row>
    <row r="401" spans="1:1" x14ac:dyDescent="0.3">
      <c r="A401" s="1"/>
    </row>
    <row r="402" spans="1:1" x14ac:dyDescent="0.3">
      <c r="A402" s="1"/>
    </row>
    <row r="403" spans="1:1" x14ac:dyDescent="0.3">
      <c r="A403" s="1"/>
    </row>
    <row r="404" spans="1:1" x14ac:dyDescent="0.3">
      <c r="A404" s="1"/>
    </row>
    <row r="405" spans="1:1" x14ac:dyDescent="0.3">
      <c r="A405" s="1"/>
    </row>
    <row r="406" spans="1:1" x14ac:dyDescent="0.3">
      <c r="A406" s="1"/>
    </row>
    <row r="407" spans="1:1" x14ac:dyDescent="0.3">
      <c r="A407" s="1"/>
    </row>
    <row r="408" spans="1:1" x14ac:dyDescent="0.3">
      <c r="A408" s="1"/>
    </row>
    <row r="409" spans="1:1" x14ac:dyDescent="0.3">
      <c r="A409" s="1"/>
    </row>
    <row r="410" spans="1:1" x14ac:dyDescent="0.3">
      <c r="A410" s="1"/>
    </row>
    <row r="411" spans="1:1" x14ac:dyDescent="0.3">
      <c r="A411" s="1"/>
    </row>
    <row r="412" spans="1:1" x14ac:dyDescent="0.3">
      <c r="A412" s="1"/>
    </row>
    <row r="413" spans="1:1" x14ac:dyDescent="0.3">
      <c r="A413" s="1"/>
    </row>
    <row r="414" spans="1:1" x14ac:dyDescent="0.3">
      <c r="A414" s="1"/>
    </row>
    <row r="415" spans="1:1" x14ac:dyDescent="0.3">
      <c r="A415" s="1"/>
    </row>
    <row r="416" spans="1:1" x14ac:dyDescent="0.3">
      <c r="A416" s="1"/>
    </row>
    <row r="417" spans="1:1" x14ac:dyDescent="0.3">
      <c r="A417" s="1"/>
    </row>
    <row r="418" spans="1:1" x14ac:dyDescent="0.3">
      <c r="A418" s="1"/>
    </row>
    <row r="419" spans="1:1" x14ac:dyDescent="0.3">
      <c r="A419" s="1"/>
    </row>
    <row r="420" spans="1:1" x14ac:dyDescent="0.3">
      <c r="A420" s="1"/>
    </row>
    <row r="421" spans="1:1" x14ac:dyDescent="0.3">
      <c r="A421" s="1"/>
    </row>
    <row r="422" spans="1:1" x14ac:dyDescent="0.3">
      <c r="A422" s="1"/>
    </row>
    <row r="423" spans="1:1" x14ac:dyDescent="0.3">
      <c r="A423" s="1"/>
    </row>
    <row r="424" spans="1:1" x14ac:dyDescent="0.3">
      <c r="A424" s="1"/>
    </row>
    <row r="425" spans="1:1" x14ac:dyDescent="0.3">
      <c r="A425" s="1"/>
    </row>
    <row r="426" spans="1:1" x14ac:dyDescent="0.3">
      <c r="A426" s="1"/>
    </row>
    <row r="427" spans="1:1" x14ac:dyDescent="0.3">
      <c r="A427" s="1"/>
    </row>
    <row r="428" spans="1:1" x14ac:dyDescent="0.3">
      <c r="A428" s="1"/>
    </row>
    <row r="429" spans="1:1" x14ac:dyDescent="0.3">
      <c r="A429" s="1"/>
    </row>
    <row r="430" spans="1:1" x14ac:dyDescent="0.3">
      <c r="A430" s="1"/>
    </row>
    <row r="431" spans="1:1" x14ac:dyDescent="0.3">
      <c r="A431" s="1"/>
    </row>
    <row r="432" spans="1:1" x14ac:dyDescent="0.3">
      <c r="A432" s="1"/>
    </row>
    <row r="433" spans="1:1" x14ac:dyDescent="0.3">
      <c r="A433" s="1"/>
    </row>
    <row r="434" spans="1:1" x14ac:dyDescent="0.3">
      <c r="A434" s="1"/>
    </row>
    <row r="435" spans="1:1" x14ac:dyDescent="0.3">
      <c r="A435" s="1"/>
    </row>
    <row r="436" spans="1:1" x14ac:dyDescent="0.3">
      <c r="A436" s="1"/>
    </row>
    <row r="437" spans="1:1" x14ac:dyDescent="0.3">
      <c r="A437" s="1"/>
    </row>
    <row r="438" spans="1:1" x14ac:dyDescent="0.3">
      <c r="A438" s="1"/>
    </row>
    <row r="439" spans="1:1" x14ac:dyDescent="0.3">
      <c r="A439" s="1"/>
    </row>
    <row r="440" spans="1:1" x14ac:dyDescent="0.3">
      <c r="A440" s="1"/>
    </row>
    <row r="441" spans="1:1" x14ac:dyDescent="0.3">
      <c r="A441" s="1"/>
    </row>
    <row r="442" spans="1:1" x14ac:dyDescent="0.3">
      <c r="A442" s="1"/>
    </row>
    <row r="443" spans="1:1" x14ac:dyDescent="0.3">
      <c r="A443" s="1"/>
    </row>
    <row r="444" spans="1:1" x14ac:dyDescent="0.3">
      <c r="A444" s="1"/>
    </row>
    <row r="445" spans="1:1" x14ac:dyDescent="0.3">
      <c r="A445" s="1"/>
    </row>
    <row r="446" spans="1:1" x14ac:dyDescent="0.3">
      <c r="A446" s="1"/>
    </row>
    <row r="447" spans="1:1" x14ac:dyDescent="0.3">
      <c r="A447" s="1"/>
    </row>
    <row r="448" spans="1:1" x14ac:dyDescent="0.3">
      <c r="A448" s="1"/>
    </row>
    <row r="449" spans="1:1" x14ac:dyDescent="0.3">
      <c r="A449" s="1"/>
    </row>
    <row r="450" spans="1:1" x14ac:dyDescent="0.3">
      <c r="A450" s="1"/>
    </row>
    <row r="451" spans="1:1" x14ac:dyDescent="0.3">
      <c r="A451" s="1"/>
    </row>
    <row r="452" spans="1:1" x14ac:dyDescent="0.3">
      <c r="A452" s="1"/>
    </row>
    <row r="453" spans="1:1" x14ac:dyDescent="0.3">
      <c r="A453" s="1"/>
    </row>
    <row r="454" spans="1:1" x14ac:dyDescent="0.3">
      <c r="A454" s="1"/>
    </row>
    <row r="455" spans="1:1" x14ac:dyDescent="0.3">
      <c r="A455" s="1"/>
    </row>
    <row r="456" spans="1:1" x14ac:dyDescent="0.3">
      <c r="A456" s="1"/>
    </row>
    <row r="457" spans="1:1" x14ac:dyDescent="0.3">
      <c r="A457" s="1"/>
    </row>
    <row r="458" spans="1:1" x14ac:dyDescent="0.3">
      <c r="A458" s="1"/>
    </row>
    <row r="459" spans="1:1" x14ac:dyDescent="0.3">
      <c r="A459" s="1"/>
    </row>
    <row r="460" spans="1:1" x14ac:dyDescent="0.3">
      <c r="A460" s="1"/>
    </row>
    <row r="461" spans="1:1" x14ac:dyDescent="0.3">
      <c r="A461" s="1"/>
    </row>
    <row r="462" spans="1:1" x14ac:dyDescent="0.3">
      <c r="A462" s="1"/>
    </row>
    <row r="463" spans="1:1" x14ac:dyDescent="0.3">
      <c r="A463" s="1"/>
    </row>
    <row r="464" spans="1:1" x14ac:dyDescent="0.3">
      <c r="A464" s="1"/>
    </row>
    <row r="465" spans="1:1" x14ac:dyDescent="0.3">
      <c r="A465" s="1"/>
    </row>
    <row r="466" spans="1:1" x14ac:dyDescent="0.3">
      <c r="A466" s="1"/>
    </row>
    <row r="467" spans="1:1" x14ac:dyDescent="0.3">
      <c r="A467" s="1"/>
    </row>
    <row r="468" spans="1:1" x14ac:dyDescent="0.3">
      <c r="A468" s="1"/>
    </row>
    <row r="469" spans="1:1" x14ac:dyDescent="0.3">
      <c r="A469" s="1"/>
    </row>
    <row r="470" spans="1:1" x14ac:dyDescent="0.3">
      <c r="A470" s="1"/>
    </row>
    <row r="471" spans="1:1" x14ac:dyDescent="0.3">
      <c r="A471" s="1"/>
    </row>
    <row r="472" spans="1:1" x14ac:dyDescent="0.3">
      <c r="A472" s="1"/>
    </row>
    <row r="473" spans="1:1" x14ac:dyDescent="0.3">
      <c r="A473" s="1"/>
    </row>
    <row r="474" spans="1:1" x14ac:dyDescent="0.3">
      <c r="A474" s="1"/>
    </row>
    <row r="475" spans="1:1" x14ac:dyDescent="0.3">
      <c r="A475" s="1"/>
    </row>
    <row r="476" spans="1:1" x14ac:dyDescent="0.3">
      <c r="A476" s="1"/>
    </row>
    <row r="477" spans="1:1" x14ac:dyDescent="0.3">
      <c r="A477" s="1"/>
    </row>
    <row r="478" spans="1:1" x14ac:dyDescent="0.3">
      <c r="A478" s="1"/>
    </row>
    <row r="479" spans="1:1" x14ac:dyDescent="0.3">
      <c r="A479" s="1"/>
    </row>
    <row r="480" spans="1:1" x14ac:dyDescent="0.3">
      <c r="A480" s="1"/>
    </row>
    <row r="481" spans="1:1" x14ac:dyDescent="0.3">
      <c r="A481" s="1"/>
    </row>
    <row r="482" spans="1:1" x14ac:dyDescent="0.3">
      <c r="A482" s="1"/>
    </row>
    <row r="483" spans="1:1" x14ac:dyDescent="0.3">
      <c r="A483" s="1"/>
    </row>
    <row r="484" spans="1:1" x14ac:dyDescent="0.3">
      <c r="A484" s="1"/>
    </row>
    <row r="485" spans="1:1" x14ac:dyDescent="0.3">
      <c r="A485" s="1"/>
    </row>
    <row r="486" spans="1:1" x14ac:dyDescent="0.3">
      <c r="A486" s="1"/>
    </row>
    <row r="487" spans="1:1" x14ac:dyDescent="0.3">
      <c r="A487" s="1"/>
    </row>
    <row r="488" spans="1:1" x14ac:dyDescent="0.3">
      <c r="A488" s="1"/>
    </row>
    <row r="489" spans="1:1" x14ac:dyDescent="0.3">
      <c r="A489" s="1"/>
    </row>
    <row r="490" spans="1:1" x14ac:dyDescent="0.3">
      <c r="A490" s="1"/>
    </row>
    <row r="491" spans="1:1" x14ac:dyDescent="0.3">
      <c r="A491" s="1"/>
    </row>
    <row r="492" spans="1:1" x14ac:dyDescent="0.3">
      <c r="A492" s="1"/>
    </row>
    <row r="493" spans="1:1" x14ac:dyDescent="0.3">
      <c r="A493" s="1"/>
    </row>
    <row r="494" spans="1:1" x14ac:dyDescent="0.3">
      <c r="A494" s="1"/>
    </row>
    <row r="495" spans="1:1" x14ac:dyDescent="0.3">
      <c r="A495" s="1"/>
    </row>
    <row r="496" spans="1:1" x14ac:dyDescent="0.3">
      <c r="A496" s="1"/>
    </row>
    <row r="497" spans="1:1" x14ac:dyDescent="0.3">
      <c r="A497" s="1"/>
    </row>
    <row r="498" spans="1:1" x14ac:dyDescent="0.3">
      <c r="A498" s="1"/>
    </row>
    <row r="499" spans="1:1" x14ac:dyDescent="0.3">
      <c r="A499" s="1"/>
    </row>
    <row r="500" spans="1:1" x14ac:dyDescent="0.3">
      <c r="A500" s="1"/>
    </row>
    <row r="501" spans="1:1" x14ac:dyDescent="0.3">
      <c r="A501" s="1"/>
    </row>
    <row r="502" spans="1:1" x14ac:dyDescent="0.3">
      <c r="A502" s="1"/>
    </row>
    <row r="503" spans="1:1" x14ac:dyDescent="0.3">
      <c r="A503" s="1"/>
    </row>
    <row r="504" spans="1:1" x14ac:dyDescent="0.3">
      <c r="A504" s="1"/>
    </row>
    <row r="505" spans="1:1" x14ac:dyDescent="0.3">
      <c r="A505" s="1"/>
    </row>
    <row r="506" spans="1:1" x14ac:dyDescent="0.3">
      <c r="A506" s="1"/>
    </row>
    <row r="507" spans="1:1" x14ac:dyDescent="0.3">
      <c r="A507" s="1"/>
    </row>
    <row r="508" spans="1:1" x14ac:dyDescent="0.3">
      <c r="A508" s="1"/>
    </row>
    <row r="509" spans="1:1" x14ac:dyDescent="0.3">
      <c r="A509" s="1"/>
    </row>
    <row r="510" spans="1:1" x14ac:dyDescent="0.3">
      <c r="A510" s="1"/>
    </row>
    <row r="511" spans="1:1" x14ac:dyDescent="0.3">
      <c r="A511" s="1"/>
    </row>
    <row r="512" spans="1:1" x14ac:dyDescent="0.3">
      <c r="A512" s="1"/>
    </row>
    <row r="513" spans="1:1" x14ac:dyDescent="0.3">
      <c r="A513" s="1"/>
    </row>
    <row r="514" spans="1:1" x14ac:dyDescent="0.3">
      <c r="A514" s="1"/>
    </row>
    <row r="515" spans="1:1" x14ac:dyDescent="0.3">
      <c r="A515" s="1"/>
    </row>
    <row r="516" spans="1:1" x14ac:dyDescent="0.3">
      <c r="A516" s="1"/>
    </row>
    <row r="517" spans="1:1" x14ac:dyDescent="0.3">
      <c r="A517" s="1"/>
    </row>
    <row r="518" spans="1:1" x14ac:dyDescent="0.3">
      <c r="A518" s="1"/>
    </row>
    <row r="519" spans="1:1" x14ac:dyDescent="0.3">
      <c r="A519" s="1"/>
    </row>
    <row r="520" spans="1:1" x14ac:dyDescent="0.3">
      <c r="A520" s="1"/>
    </row>
    <row r="521" spans="1:1" x14ac:dyDescent="0.3">
      <c r="A521" s="1"/>
    </row>
    <row r="522" spans="1:1" x14ac:dyDescent="0.3">
      <c r="A522" s="1"/>
    </row>
    <row r="523" spans="1:1" x14ac:dyDescent="0.3">
      <c r="A523" s="1"/>
    </row>
    <row r="524" spans="1:1" x14ac:dyDescent="0.3">
      <c r="A524" s="1"/>
    </row>
    <row r="525" spans="1:1" x14ac:dyDescent="0.3">
      <c r="A525" s="1"/>
    </row>
    <row r="526" spans="1:1" x14ac:dyDescent="0.3">
      <c r="A526" s="1"/>
    </row>
    <row r="527" spans="1:1" x14ac:dyDescent="0.3">
      <c r="A527" s="1"/>
    </row>
    <row r="528" spans="1:1" x14ac:dyDescent="0.3">
      <c r="A528" s="1"/>
    </row>
    <row r="529" spans="1:1" x14ac:dyDescent="0.3">
      <c r="A529" s="1"/>
    </row>
    <row r="530" spans="1:1" x14ac:dyDescent="0.3">
      <c r="A530" s="1"/>
    </row>
    <row r="531" spans="1:1" x14ac:dyDescent="0.3">
      <c r="A531" s="1"/>
    </row>
    <row r="532" spans="1:1" x14ac:dyDescent="0.3">
      <c r="A532" s="1"/>
    </row>
    <row r="533" spans="1:1" x14ac:dyDescent="0.3">
      <c r="A533" s="1"/>
    </row>
    <row r="534" spans="1:1" x14ac:dyDescent="0.3">
      <c r="A534" s="1"/>
    </row>
    <row r="535" spans="1:1" x14ac:dyDescent="0.3">
      <c r="A535" s="1"/>
    </row>
    <row r="536" spans="1:1" x14ac:dyDescent="0.3">
      <c r="A536" s="1"/>
    </row>
    <row r="537" spans="1:1" x14ac:dyDescent="0.3">
      <c r="A537" s="1"/>
    </row>
    <row r="538" spans="1:1" x14ac:dyDescent="0.3">
      <c r="A538" s="1"/>
    </row>
    <row r="539" spans="1:1" x14ac:dyDescent="0.3">
      <c r="A539" s="1"/>
    </row>
    <row r="540" spans="1:1" x14ac:dyDescent="0.3">
      <c r="A540" s="1"/>
    </row>
    <row r="541" spans="1:1" x14ac:dyDescent="0.3">
      <c r="A541" s="1"/>
    </row>
    <row r="542" spans="1:1" x14ac:dyDescent="0.3">
      <c r="A542" s="1"/>
    </row>
    <row r="543" spans="1:1" x14ac:dyDescent="0.3">
      <c r="A543" s="1"/>
    </row>
    <row r="544" spans="1:1" x14ac:dyDescent="0.3">
      <c r="A544" s="1"/>
    </row>
    <row r="545" spans="1:1" x14ac:dyDescent="0.3">
      <c r="A545" s="1"/>
    </row>
    <row r="546" spans="1:1" x14ac:dyDescent="0.3">
      <c r="A546" s="1"/>
    </row>
    <row r="547" spans="1:1" x14ac:dyDescent="0.3">
      <c r="A547" s="1"/>
    </row>
    <row r="548" spans="1:1" x14ac:dyDescent="0.3">
      <c r="A548" s="1"/>
    </row>
    <row r="549" spans="1:1" x14ac:dyDescent="0.3">
      <c r="A549" s="1"/>
    </row>
    <row r="550" spans="1:1" x14ac:dyDescent="0.3">
      <c r="A550" s="1"/>
    </row>
    <row r="551" spans="1:1" x14ac:dyDescent="0.3">
      <c r="A551" s="1"/>
    </row>
    <row r="552" spans="1:1" x14ac:dyDescent="0.3">
      <c r="A552" s="1"/>
    </row>
  </sheetData>
  <mergeCells count="4">
    <mergeCell ref="A17:A18"/>
    <mergeCell ref="B17:B18"/>
    <mergeCell ref="C17:C18"/>
    <mergeCell ref="D17:D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Cigula</dc:creator>
  <cp:lastModifiedBy>Igor</cp:lastModifiedBy>
  <cp:lastPrinted>2019-04-25T09:37:04Z</cp:lastPrinted>
  <dcterms:created xsi:type="dcterms:W3CDTF">2019-01-16T10:01:27Z</dcterms:created>
  <dcterms:modified xsi:type="dcterms:W3CDTF">2019-06-17T15:53:58Z</dcterms:modified>
</cp:coreProperties>
</file>