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>
    <definedName name="_xlnm.Print_Area" localSheetId="0">'List1'!$A$1:$U$35</definedName>
  </definedNames>
  <calcPr fullCalcOnLoad="1"/>
</workbook>
</file>

<file path=xl/sharedStrings.xml><?xml version="1.0" encoding="utf-8"?>
<sst xmlns="http://schemas.openxmlformats.org/spreadsheetml/2006/main" count="158" uniqueCount="102">
  <si>
    <t>Predlagatelj</t>
  </si>
  <si>
    <t>Ukupni proračun manifestacije</t>
  </si>
  <si>
    <t>Zahtjev prema županiji</t>
  </si>
  <si>
    <t xml:space="preserve">Status </t>
  </si>
  <si>
    <t>Napomena</t>
  </si>
  <si>
    <t>Nenad Borovčak</t>
  </si>
  <si>
    <t>Ljiljana Cvetko</t>
  </si>
  <si>
    <t>Maja Vukina</t>
  </si>
  <si>
    <t>Vlasta Horvatić Gmaz</t>
  </si>
  <si>
    <t>Vlasta Krklec</t>
  </si>
  <si>
    <t>Adalbert Turner</t>
  </si>
  <si>
    <t>Mjesto  (JLS) iz kojeg je predlagatelj</t>
  </si>
  <si>
    <t>Krešimir Končevski</t>
  </si>
  <si>
    <t>savjet mladih - nije uračunato</t>
  </si>
  <si>
    <t xml:space="preserve">iznos zahtjeva </t>
  </si>
  <si>
    <t>Redni broj</t>
  </si>
  <si>
    <t>Naziv projekta</t>
  </si>
  <si>
    <t>status kulturnog dobra - registar kul dobara MK: lokalni značaj-L; preventivno zaštićeno-P; zaštićeno-Z;  nacionalni značaj-NZ</t>
  </si>
  <si>
    <t>ukpna vrijednost projekta</t>
  </si>
  <si>
    <t>Gornja Stubica</t>
  </si>
  <si>
    <t>Muzeji Hrvatskog zagorja - Dvor Veliki Tabor</t>
  </si>
  <si>
    <t>ustanova</t>
  </si>
  <si>
    <t>Konzerviranje vanjskog obrambenog zida Dvora Veliki Tabor uz sjevernu stražarnicu</t>
  </si>
  <si>
    <t>zaštitno arheološko istraživanje na lokalitetu Špičak u Bojačnom</t>
  </si>
  <si>
    <t>Z</t>
  </si>
  <si>
    <t>Konjščina</t>
  </si>
  <si>
    <t>Općina Konjščina</t>
  </si>
  <si>
    <t>JLS</t>
  </si>
  <si>
    <t>statička sanacija na Starom gradu ''Kaštelu''</t>
  </si>
  <si>
    <t>udruga</t>
  </si>
  <si>
    <t>Donja Stubica</t>
  </si>
  <si>
    <t>Turistička zajednica područja Donja Stubica i Gornja Stubica</t>
  </si>
  <si>
    <t>TZ</t>
  </si>
  <si>
    <t>Priča od dječjim drvenim igračkama</t>
  </si>
  <si>
    <t>Krapinske Toplice</t>
  </si>
  <si>
    <t>Centar za primijenjenu arheologiju</t>
  </si>
  <si>
    <t>Zaštitna arheološka istraživanja na visinskom prapovijesnom naselju Zašat</t>
  </si>
  <si>
    <t>P</t>
  </si>
  <si>
    <t>Arheološka istraživanja na visinskim naseljima Plat i Crkviše kod Radoboja</t>
  </si>
  <si>
    <t>Oroslavje</t>
  </si>
  <si>
    <t>Grad Oroslavje</t>
  </si>
  <si>
    <t>obnova ulaznog portala parka Oroslavje Donje</t>
  </si>
  <si>
    <t>Hrašćina Trgovišće</t>
  </si>
  <si>
    <t>RKT župa sv. Nikole Biskupa hrašćina</t>
  </si>
  <si>
    <t>vjerska zajednica</t>
  </si>
  <si>
    <t>Rekonstrukcija crkvenih zvona</t>
  </si>
  <si>
    <t>Uređenje spomen parka Rudolfa Perešina</t>
  </si>
  <si>
    <t>Klanjec</t>
  </si>
  <si>
    <t>Župa Navještenja Blažene Djevice Marije Klanjec</t>
  </si>
  <si>
    <t>obnova kapele sv. Florijana</t>
  </si>
  <si>
    <t>Lobor</t>
  </si>
  <si>
    <t>OPG Bolfek Berislav</t>
  </si>
  <si>
    <t>fizička osoba</t>
  </si>
  <si>
    <t>'Kak je negda bilo'' - obnovljena stara kuća</t>
  </si>
  <si>
    <t>Hum na Sutli</t>
  </si>
  <si>
    <t>Narodna knjižnica Hum na Sutli</t>
  </si>
  <si>
    <t>L</t>
  </si>
  <si>
    <t>Konzervatorsko restauratorski zahvati na arheološkim predmetima</t>
  </si>
  <si>
    <t>Krapina</t>
  </si>
  <si>
    <t>POU Krapina</t>
  </si>
  <si>
    <t>izrada projektne dokumentacije (Stari grad Krapina)</t>
  </si>
  <si>
    <t>arheološko istraživanje (Stari grad Krapina)</t>
  </si>
  <si>
    <t>Radio Kaj d.o.o.</t>
  </si>
  <si>
    <t>trgovačko društvo</t>
  </si>
  <si>
    <t>'Dajmo djeci korijene i krila'' (tradicijske drvene igračke)</t>
  </si>
  <si>
    <t xml:space="preserve">Hrašćina </t>
  </si>
  <si>
    <t>Spomenka Štimec</t>
  </si>
  <si>
    <t>Obnova krovišta kurije</t>
  </si>
  <si>
    <t>Bedekovčina</t>
  </si>
  <si>
    <t>Župa sv. Leopolda Mandića Orehovica</t>
  </si>
  <si>
    <t>izvedba potpornog zida župne crkve u Orehovici</t>
  </si>
  <si>
    <t>OŠ Brestovec Orehovički</t>
  </si>
  <si>
    <t>Obnova stare škole</t>
  </si>
  <si>
    <t>Belec</t>
  </si>
  <si>
    <t>RKT Župni ured BDM Snježna, Belec</t>
  </si>
  <si>
    <t>nabava zvona</t>
  </si>
  <si>
    <t>Mihovljan</t>
  </si>
  <si>
    <t>Ivan i Ljubica Vidović</t>
  </si>
  <si>
    <t>sanacija ''Stare mihovljanske hiže''</t>
  </si>
  <si>
    <t xml:space="preserve">Župni ured sv. Nikole </t>
  </si>
  <si>
    <t>ugradnja vatrodojavnog sustava u župni dvor i vjeronaučnu dvoranu</t>
  </si>
  <si>
    <t>Zagreb</t>
  </si>
  <si>
    <t>Umjetnička radionica Heferer</t>
  </si>
  <si>
    <t>obnova povijesnog pozitiva u k. M. Magdalene na Košničkom Humu</t>
  </si>
  <si>
    <t>Sveti Križ Začretje</t>
  </si>
  <si>
    <t>Župa Uznesenja Sv. Križa</t>
  </si>
  <si>
    <t>obnova orgulja u crkvi Sv. Ane - Završje Začretsko</t>
  </si>
  <si>
    <t>Zlatar</t>
  </si>
  <si>
    <t>Grad Zlatar</t>
  </si>
  <si>
    <t xml:space="preserve">rekonstrukcija Sokolskog doma </t>
  </si>
  <si>
    <t>Župni ured Krapinske Toplice</t>
  </si>
  <si>
    <t xml:space="preserve">popravak krovišta na ž.c. Presvetog Trojstva </t>
  </si>
  <si>
    <t>Zvjezdana Jembrih</t>
  </si>
  <si>
    <t>konzervator</t>
  </si>
  <si>
    <t>Istražni i konzervatorski radovi na skul. Sv. Mihovila, Sopot</t>
  </si>
  <si>
    <t>Zabok</t>
  </si>
  <si>
    <t>RKT župa sv Jelene Zabok</t>
  </si>
  <si>
    <t>obnova pročelja župne crkve</t>
  </si>
  <si>
    <t>POPIS prijavljenih projekata za obnovu  spomeničke baštine  U 2016.</t>
  </si>
  <si>
    <t>iznos financijske potpore</t>
  </si>
  <si>
    <t xml:space="preserve">  </t>
  </si>
  <si>
    <t xml:space="preserve">Dana 23. svibnja 2016.g. Odlukom nadležnog tijela Klasa 602-01/16-01/05, Urbroj 2140/01-02-16-4, utvrđeni su iznosi financijske potpore za projekte prijevljene na javni poziv za  Program javnih potreba u kulturi  Krapinsko zagorske županije u 2016.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</si>
</sst>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??\ _k_n_-;_-@_-"/>
    <numFmt numFmtId="165" formatCode="_-* #,##0.0\ _k_n_-;\-* #,##0.0\ _k_n_-;_-* &quot;-&quot;??\ _k_n_-;_-@_-"/>
    <numFmt numFmtId="166" formatCode="#,##0.00_ ;\-#,##0.00\ "/>
    <numFmt numFmtId="167" formatCode="#,##0.0"/>
    <numFmt numFmtId="168" formatCode="#,##0_ ;\-#,##0\ 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1"/>
      <name val="Arial"/>
      <family val="2"/>
    </font>
    <font>
      <sz val="12"/>
      <color indexed="8"/>
      <name val="Arial"/>
      <family val="2"/>
    </font>
    <font>
      <b/>
      <sz val="11"/>
      <color indexed="61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164" fontId="7" fillId="0" borderId="13" xfId="62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7" fillId="34" borderId="14" xfId="62" applyNumberFormat="1" applyFont="1" applyFill="1" applyBorder="1" applyAlignment="1">
      <alignment horizontal="center" vertical="center" wrapText="1"/>
    </xf>
    <xf numFmtId="4" fontId="7" fillId="34" borderId="14" xfId="62" applyNumberFormat="1" applyFont="1" applyFill="1" applyBorder="1" applyAlignment="1">
      <alignment horizontal="center" vertical="center" wrapText="1"/>
    </xf>
    <xf numFmtId="164" fontId="7" fillId="34" borderId="14" xfId="62" applyNumberFormat="1" applyFont="1" applyFill="1" applyBorder="1" applyAlignment="1">
      <alignment horizontal="center" vertical="center" wrapText="1"/>
    </xf>
    <xf numFmtId="0" fontId="7" fillId="34" borderId="15" xfId="62" applyNumberFormat="1" applyFont="1" applyFill="1" applyBorder="1" applyAlignment="1">
      <alignment horizontal="center" vertical="center" wrapText="1"/>
    </xf>
    <xf numFmtId="4" fontId="7" fillId="34" borderId="15" xfId="62" applyNumberFormat="1" applyFont="1" applyFill="1" applyBorder="1" applyAlignment="1">
      <alignment horizontal="center" vertical="center" wrapText="1"/>
    </xf>
    <xf numFmtId="164" fontId="7" fillId="34" borderId="15" xfId="62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34" borderId="0" xfId="0" applyFont="1" applyFill="1" applyBorder="1" applyAlignment="1">
      <alignment/>
    </xf>
    <xf numFmtId="0" fontId="11" fillId="34" borderId="15" xfId="62" applyNumberFormat="1" applyFont="1" applyFill="1" applyBorder="1" applyAlignment="1">
      <alignment horizontal="center" vertical="center" wrapText="1"/>
    </xf>
    <xf numFmtId="168" fontId="7" fillId="34" borderId="15" xfId="62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3" fontId="4" fillId="0" borderId="28" xfId="62" applyNumberFormat="1" applyFont="1" applyBorder="1" applyAlignment="1">
      <alignment horizontal="center" vertical="center" wrapText="1"/>
    </xf>
    <xf numFmtId="3" fontId="4" fillId="0" borderId="29" xfId="62" applyNumberFormat="1" applyFont="1" applyBorder="1" applyAlignment="1">
      <alignment horizontal="center" vertical="center" wrapText="1"/>
    </xf>
    <xf numFmtId="3" fontId="4" fillId="0" borderId="30" xfId="62" applyNumberFormat="1" applyFont="1" applyFill="1" applyBorder="1" applyAlignment="1">
      <alignment horizontal="center" vertical="center" wrapText="1"/>
    </xf>
    <xf numFmtId="0" fontId="7" fillId="34" borderId="15" xfId="62" applyNumberFormat="1" applyFont="1" applyFill="1" applyBorder="1" applyAlignment="1" quotePrefix="1">
      <alignment horizontal="center" vertical="center" wrapText="1"/>
    </xf>
    <xf numFmtId="0" fontId="7" fillId="34" borderId="31" xfId="0" applyNumberFormat="1" applyFont="1" applyFill="1" applyBorder="1" applyAlignment="1">
      <alignment horizontal="center" vertical="center" wrapText="1"/>
    </xf>
    <xf numFmtId="164" fontId="7" fillId="0" borderId="32" xfId="62" applyNumberFormat="1" applyFont="1" applyFill="1" applyBorder="1" applyAlignment="1">
      <alignment horizontal="center" vertical="center" wrapText="1"/>
    </xf>
    <xf numFmtId="0" fontId="7" fillId="34" borderId="33" xfId="0" applyNumberFormat="1" applyFont="1" applyFill="1" applyBorder="1" applyAlignment="1">
      <alignment horizontal="center" vertical="center" wrapText="1"/>
    </xf>
    <xf numFmtId="164" fontId="7" fillId="19" borderId="34" xfId="62" applyNumberFormat="1" applyFont="1" applyFill="1" applyBorder="1" applyAlignment="1">
      <alignment horizontal="center" vertical="center" wrapText="1"/>
    </xf>
    <xf numFmtId="164" fontId="7" fillId="19" borderId="35" xfId="62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17" borderId="38" xfId="0" applyFont="1" applyFill="1" applyBorder="1" applyAlignment="1">
      <alignment horizontal="center" vertical="center"/>
    </xf>
    <xf numFmtId="0" fontId="12" fillId="17" borderId="39" xfId="0" applyFont="1" applyFill="1" applyBorder="1" applyAlignment="1">
      <alignment horizontal="center" vertical="center"/>
    </xf>
    <xf numFmtId="0" fontId="12" fillId="17" borderId="40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wrapText="1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3" fontId="12" fillId="0" borderId="41" xfId="62" applyNumberFormat="1" applyFont="1" applyBorder="1" applyAlignment="1">
      <alignment horizontal="center" vertical="center" wrapText="1"/>
    </xf>
    <xf numFmtId="3" fontId="12" fillId="0" borderId="19" xfId="62" applyNumberFormat="1" applyFont="1" applyBorder="1" applyAlignment="1">
      <alignment horizontal="center" vertical="center" wrapText="1"/>
    </xf>
    <xf numFmtId="3" fontId="12" fillId="0" borderId="20" xfId="62" applyNumberFormat="1" applyFont="1" applyBorder="1" applyAlignment="1">
      <alignment horizontal="center" vertical="center" wrapText="1"/>
    </xf>
    <xf numFmtId="3" fontId="12" fillId="0" borderId="42" xfId="62" applyNumberFormat="1" applyFont="1" applyBorder="1" applyAlignment="1">
      <alignment horizontal="center" vertical="center" wrapText="1"/>
    </xf>
    <xf numFmtId="3" fontId="12" fillId="0" borderId="11" xfId="62" applyNumberFormat="1" applyFont="1" applyBorder="1" applyAlignment="1">
      <alignment horizontal="center" vertical="center" wrapText="1"/>
    </xf>
    <xf numFmtId="3" fontId="12" fillId="0" borderId="12" xfId="62" applyNumberFormat="1" applyFont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  <cellStyle name="Zarez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75" zoomScaleNormal="75" zoomScaleSheetLayoutView="100" zoomScalePageLayoutView="0" workbookViewId="0" topLeftCell="A1">
      <selection activeCell="B5" sqref="B5:T5"/>
    </sheetView>
  </sheetViews>
  <sheetFormatPr defaultColWidth="9.140625" defaultRowHeight="12.75"/>
  <cols>
    <col min="2" max="2" width="19.140625" style="0" customWidth="1"/>
    <col min="3" max="3" width="28.421875" style="0" customWidth="1"/>
    <col min="4" max="4" width="12.7109375" style="0" customWidth="1"/>
    <col min="5" max="5" width="41.8515625" style="0" customWidth="1"/>
    <col min="6" max="6" width="19.140625" style="1" hidden="1" customWidth="1"/>
    <col min="7" max="7" width="14.140625" style="1" hidden="1" customWidth="1"/>
    <col min="8" max="15" width="11.00390625" style="0" hidden="1" customWidth="1"/>
    <col min="16" max="16" width="25.8515625" style="0" customWidth="1"/>
    <col min="17" max="17" width="15.00390625" style="0" customWidth="1"/>
    <col min="18" max="19" width="14.28125" style="0" customWidth="1"/>
    <col min="20" max="20" width="42.28125" style="0" customWidth="1"/>
    <col min="21" max="21" width="12.28125" style="0" customWidth="1"/>
  </cols>
  <sheetData>
    <row r="1" spans="1:20" ht="34.5" customHeight="1" thickBot="1">
      <c r="A1" s="52"/>
      <c r="B1" s="54" t="s">
        <v>98</v>
      </c>
      <c r="C1" s="55"/>
      <c r="D1" s="55"/>
      <c r="E1" s="56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</row>
    <row r="2" spans="1:20" ht="16.5" thickBot="1">
      <c r="A2" s="53"/>
      <c r="B2" s="20"/>
      <c r="C2" s="3"/>
      <c r="D2" s="3"/>
      <c r="E2" s="3"/>
      <c r="F2" s="4"/>
      <c r="G2" s="4"/>
      <c r="H2" s="5"/>
      <c r="I2" s="5"/>
      <c r="J2" s="5"/>
      <c r="K2" s="5"/>
      <c r="L2" s="5"/>
      <c r="M2" s="5"/>
      <c r="N2" s="5"/>
      <c r="O2" s="5"/>
      <c r="P2" s="27"/>
      <c r="Q2" s="27"/>
      <c r="R2" s="10"/>
      <c r="S2" s="10"/>
      <c r="T2" s="12"/>
    </row>
    <row r="3" spans="1:20" ht="16.5" customHeight="1">
      <c r="A3" s="53"/>
      <c r="B3" s="60" t="s">
        <v>101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30" customHeight="1" thickBot="1">
      <c r="A4" s="53"/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5"/>
    </row>
    <row r="5" spans="1:20" ht="21" thickBot="1">
      <c r="A5" s="53"/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9"/>
    </row>
    <row r="6" spans="1:20" ht="24" customHeight="1" thickBot="1">
      <c r="A6" s="53"/>
      <c r="B6" s="21"/>
      <c r="C6" s="3"/>
      <c r="D6" s="3"/>
      <c r="E6" s="3" t="s">
        <v>100</v>
      </c>
      <c r="F6" s="4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9"/>
      <c r="T6" s="6"/>
    </row>
    <row r="7" spans="1:20" s="2" customFormat="1" ht="123.75" customHeight="1" thickBot="1">
      <c r="A7" s="24" t="s">
        <v>15</v>
      </c>
      <c r="B7" s="32" t="s">
        <v>11</v>
      </c>
      <c r="C7" s="33" t="s">
        <v>0</v>
      </c>
      <c r="D7" s="33" t="s">
        <v>3</v>
      </c>
      <c r="E7" s="33" t="s">
        <v>16</v>
      </c>
      <c r="F7" s="34" t="s">
        <v>1</v>
      </c>
      <c r="G7" s="34" t="s">
        <v>2</v>
      </c>
      <c r="H7" s="35" t="s">
        <v>5</v>
      </c>
      <c r="I7" s="36" t="s">
        <v>6</v>
      </c>
      <c r="J7" s="36" t="s">
        <v>7</v>
      </c>
      <c r="K7" s="36" t="s">
        <v>8</v>
      </c>
      <c r="L7" s="36" t="s">
        <v>12</v>
      </c>
      <c r="M7" s="36" t="s">
        <v>9</v>
      </c>
      <c r="N7" s="36" t="s">
        <v>10</v>
      </c>
      <c r="O7" s="37" t="s">
        <v>13</v>
      </c>
      <c r="P7" s="37" t="s">
        <v>17</v>
      </c>
      <c r="Q7" s="37" t="s">
        <v>18</v>
      </c>
      <c r="R7" s="36" t="s">
        <v>14</v>
      </c>
      <c r="S7" s="36" t="s">
        <v>99</v>
      </c>
      <c r="T7" s="38" t="s">
        <v>4</v>
      </c>
    </row>
    <row r="8" spans="1:20" ht="42" customHeight="1">
      <c r="A8" s="30">
        <v>1</v>
      </c>
      <c r="B8" s="47" t="s">
        <v>68</v>
      </c>
      <c r="C8" s="13" t="s">
        <v>69</v>
      </c>
      <c r="D8" s="13" t="s">
        <v>44</v>
      </c>
      <c r="E8" s="13" t="s">
        <v>70</v>
      </c>
      <c r="F8" s="14"/>
      <c r="G8" s="14"/>
      <c r="H8" s="15"/>
      <c r="I8" s="15"/>
      <c r="J8" s="15"/>
      <c r="K8" s="15"/>
      <c r="L8" s="15"/>
      <c r="M8" s="15"/>
      <c r="N8" s="15"/>
      <c r="O8" s="15"/>
      <c r="P8" s="15" t="s">
        <v>24</v>
      </c>
      <c r="Q8" s="15">
        <v>51420</v>
      </c>
      <c r="R8" s="15">
        <v>30000</v>
      </c>
      <c r="S8" s="50">
        <v>12000</v>
      </c>
      <c r="T8" s="48"/>
    </row>
    <row r="9" spans="1:20" ht="42" customHeight="1">
      <c r="A9" s="30">
        <v>2</v>
      </c>
      <c r="B9" s="49" t="s">
        <v>68</v>
      </c>
      <c r="C9" s="16" t="s">
        <v>71</v>
      </c>
      <c r="D9" s="16" t="s">
        <v>21</v>
      </c>
      <c r="E9" s="16" t="s">
        <v>72</v>
      </c>
      <c r="F9" s="17"/>
      <c r="G9" s="17"/>
      <c r="H9" s="18"/>
      <c r="I9" s="18"/>
      <c r="J9" s="18"/>
      <c r="K9" s="18"/>
      <c r="L9" s="18"/>
      <c r="M9" s="18"/>
      <c r="N9" s="18"/>
      <c r="O9" s="18"/>
      <c r="P9" s="18" t="s">
        <v>56</v>
      </c>
      <c r="Q9" s="18">
        <v>600000</v>
      </c>
      <c r="R9" s="18">
        <v>50000</v>
      </c>
      <c r="S9" s="51">
        <v>12000</v>
      </c>
      <c r="T9" s="11"/>
    </row>
    <row r="10" spans="1:20" ht="42" customHeight="1">
      <c r="A10" s="31">
        <v>3</v>
      </c>
      <c r="B10" s="49" t="s">
        <v>73</v>
      </c>
      <c r="C10" s="16" t="s">
        <v>74</v>
      </c>
      <c r="D10" s="16" t="s">
        <v>44</v>
      </c>
      <c r="E10" s="16" t="s">
        <v>75</v>
      </c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 t="s">
        <v>24</v>
      </c>
      <c r="Q10" s="18">
        <v>129944</v>
      </c>
      <c r="R10" s="18">
        <v>20000</v>
      </c>
      <c r="S10" s="51">
        <v>11000</v>
      </c>
      <c r="T10" s="11"/>
    </row>
    <row r="11" spans="1:20" ht="42" customHeight="1">
      <c r="A11" s="30">
        <v>4</v>
      </c>
      <c r="B11" s="49" t="s">
        <v>30</v>
      </c>
      <c r="C11" s="28" t="s">
        <v>31</v>
      </c>
      <c r="D11" s="16" t="s">
        <v>32</v>
      </c>
      <c r="E11" s="16" t="s">
        <v>33</v>
      </c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 t="s">
        <v>24</v>
      </c>
      <c r="Q11" s="18">
        <v>55500</v>
      </c>
      <c r="R11" s="18">
        <v>15000</v>
      </c>
      <c r="S11" s="51">
        <v>9000</v>
      </c>
      <c r="T11" s="11"/>
    </row>
    <row r="12" spans="1:20" ht="42" customHeight="1">
      <c r="A12" s="30">
        <v>5</v>
      </c>
      <c r="B12" s="49" t="s">
        <v>30</v>
      </c>
      <c r="C12" s="16" t="s">
        <v>31</v>
      </c>
      <c r="D12" s="16" t="s">
        <v>32</v>
      </c>
      <c r="E12" s="16" t="s">
        <v>46</v>
      </c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 t="s">
        <v>24</v>
      </c>
      <c r="Q12" s="18">
        <v>45544</v>
      </c>
      <c r="R12" s="18">
        <v>15000</v>
      </c>
      <c r="S12" s="51">
        <v>6000</v>
      </c>
      <c r="T12" s="11"/>
    </row>
    <row r="13" spans="1:20" ht="42" customHeight="1">
      <c r="A13" s="31">
        <v>6</v>
      </c>
      <c r="B13" s="49" t="s">
        <v>19</v>
      </c>
      <c r="C13" s="16" t="s">
        <v>20</v>
      </c>
      <c r="D13" s="16" t="s">
        <v>21</v>
      </c>
      <c r="E13" s="16" t="s">
        <v>22</v>
      </c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 t="s">
        <v>24</v>
      </c>
      <c r="Q13" s="18">
        <v>55250</v>
      </c>
      <c r="R13" s="18">
        <v>10000</v>
      </c>
      <c r="S13" s="51">
        <v>10000</v>
      </c>
      <c r="T13" s="11"/>
    </row>
    <row r="14" spans="1:20" ht="42" customHeight="1">
      <c r="A14" s="30">
        <v>7</v>
      </c>
      <c r="B14" s="49" t="s">
        <v>19</v>
      </c>
      <c r="C14" s="16" t="s">
        <v>20</v>
      </c>
      <c r="D14" s="16" t="s">
        <v>21</v>
      </c>
      <c r="E14" s="16" t="s">
        <v>23</v>
      </c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 t="s">
        <v>24</v>
      </c>
      <c r="Q14" s="18">
        <v>75500</v>
      </c>
      <c r="R14" s="18">
        <v>20000</v>
      </c>
      <c r="S14" s="51">
        <v>10000</v>
      </c>
      <c r="T14" s="11"/>
    </row>
    <row r="15" spans="1:20" ht="42" customHeight="1">
      <c r="A15" s="30">
        <v>8</v>
      </c>
      <c r="B15" s="49" t="s">
        <v>65</v>
      </c>
      <c r="C15" s="16" t="s">
        <v>66</v>
      </c>
      <c r="D15" s="16" t="s">
        <v>52</v>
      </c>
      <c r="E15" s="16" t="s">
        <v>67</v>
      </c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 t="s">
        <v>24</v>
      </c>
      <c r="Q15" s="18">
        <v>91000</v>
      </c>
      <c r="R15" s="18">
        <v>28000</v>
      </c>
      <c r="S15" s="51">
        <v>8000</v>
      </c>
      <c r="T15" s="11"/>
    </row>
    <row r="16" spans="1:20" ht="42" customHeight="1">
      <c r="A16" s="31">
        <v>9</v>
      </c>
      <c r="B16" s="49" t="s">
        <v>42</v>
      </c>
      <c r="C16" s="16" t="s">
        <v>43</v>
      </c>
      <c r="D16" s="16" t="s">
        <v>44</v>
      </c>
      <c r="E16" s="16" t="s">
        <v>45</v>
      </c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 t="s">
        <v>24</v>
      </c>
      <c r="Q16" s="18">
        <v>59185</v>
      </c>
      <c r="R16" s="18">
        <v>30000</v>
      </c>
      <c r="S16" s="51">
        <v>9000</v>
      </c>
      <c r="T16" s="11"/>
    </row>
    <row r="17" spans="1:20" ht="42" customHeight="1">
      <c r="A17" s="30">
        <v>10</v>
      </c>
      <c r="B17" s="49" t="s">
        <v>54</v>
      </c>
      <c r="C17" s="16" t="s">
        <v>55</v>
      </c>
      <c r="D17" s="16" t="s">
        <v>21</v>
      </c>
      <c r="E17" s="16" t="s">
        <v>57</v>
      </c>
      <c r="F17" s="17"/>
      <c r="G17" s="17"/>
      <c r="H17" s="18"/>
      <c r="I17" s="18"/>
      <c r="J17" s="18"/>
      <c r="K17" s="18"/>
      <c r="L17" s="18"/>
      <c r="M17" s="18"/>
      <c r="N17" s="18"/>
      <c r="O17" s="18"/>
      <c r="P17" s="18" t="s">
        <v>56</v>
      </c>
      <c r="Q17" s="18">
        <v>5000</v>
      </c>
      <c r="R17" s="18">
        <v>2500</v>
      </c>
      <c r="S17" s="51">
        <v>0</v>
      </c>
      <c r="T17" s="11"/>
    </row>
    <row r="18" spans="1:20" ht="42" customHeight="1">
      <c r="A18" s="30">
        <v>11</v>
      </c>
      <c r="B18" s="49" t="s">
        <v>47</v>
      </c>
      <c r="C18" s="16" t="s">
        <v>48</v>
      </c>
      <c r="D18" s="16" t="s">
        <v>44</v>
      </c>
      <c r="E18" s="16" t="s">
        <v>49</v>
      </c>
      <c r="F18" s="17"/>
      <c r="G18" s="17"/>
      <c r="H18" s="18"/>
      <c r="I18" s="18"/>
      <c r="J18" s="18"/>
      <c r="K18" s="18"/>
      <c r="L18" s="18"/>
      <c r="M18" s="18"/>
      <c r="N18" s="18"/>
      <c r="O18" s="18"/>
      <c r="P18" s="18" t="s">
        <v>24</v>
      </c>
      <c r="Q18" s="18">
        <v>195000</v>
      </c>
      <c r="R18" s="18">
        <v>20000</v>
      </c>
      <c r="S18" s="51">
        <v>12000</v>
      </c>
      <c r="T18" s="11"/>
    </row>
    <row r="19" spans="1:20" ht="42" customHeight="1">
      <c r="A19" s="31">
        <v>12</v>
      </c>
      <c r="B19" s="49" t="s">
        <v>25</v>
      </c>
      <c r="C19" s="16" t="s">
        <v>26</v>
      </c>
      <c r="D19" s="16" t="s">
        <v>27</v>
      </c>
      <c r="E19" s="16" t="s">
        <v>28</v>
      </c>
      <c r="F19" s="17"/>
      <c r="G19" s="17"/>
      <c r="H19" s="18"/>
      <c r="I19" s="18"/>
      <c r="J19" s="18"/>
      <c r="K19" s="18"/>
      <c r="L19" s="18"/>
      <c r="M19" s="18"/>
      <c r="N19" s="18"/>
      <c r="O19" s="18"/>
      <c r="P19" s="18" t="s">
        <v>24</v>
      </c>
      <c r="Q19" s="18">
        <v>2100000</v>
      </c>
      <c r="R19" s="18">
        <v>50000</v>
      </c>
      <c r="S19" s="51">
        <v>12000</v>
      </c>
      <c r="T19" s="11"/>
    </row>
    <row r="20" spans="1:20" ht="42" customHeight="1">
      <c r="A20" s="30">
        <v>14</v>
      </c>
      <c r="B20" s="49" t="s">
        <v>58</v>
      </c>
      <c r="C20" s="16" t="s">
        <v>59</v>
      </c>
      <c r="D20" s="16" t="s">
        <v>21</v>
      </c>
      <c r="E20" s="16" t="s">
        <v>60</v>
      </c>
      <c r="F20" s="17"/>
      <c r="G20" s="17"/>
      <c r="H20" s="18"/>
      <c r="I20" s="18"/>
      <c r="J20" s="18"/>
      <c r="K20" s="18"/>
      <c r="L20" s="18"/>
      <c r="M20" s="18"/>
      <c r="N20" s="18"/>
      <c r="O20" s="18"/>
      <c r="P20" s="18" t="s">
        <v>24</v>
      </c>
      <c r="Q20" s="18">
        <v>240000</v>
      </c>
      <c r="R20" s="18">
        <v>35000</v>
      </c>
      <c r="S20" s="51">
        <v>11000</v>
      </c>
      <c r="T20" s="11"/>
    </row>
    <row r="21" spans="1:20" ht="42" customHeight="1">
      <c r="A21" s="31">
        <v>15</v>
      </c>
      <c r="B21" s="49" t="s">
        <v>58</v>
      </c>
      <c r="C21" s="16" t="s">
        <v>59</v>
      </c>
      <c r="D21" s="16" t="s">
        <v>21</v>
      </c>
      <c r="E21" s="16" t="s">
        <v>61</v>
      </c>
      <c r="F21" s="17"/>
      <c r="G21" s="17"/>
      <c r="H21" s="18"/>
      <c r="I21" s="18"/>
      <c r="J21" s="18"/>
      <c r="K21" s="18"/>
      <c r="L21" s="18"/>
      <c r="M21" s="18"/>
      <c r="N21" s="18"/>
      <c r="O21" s="18"/>
      <c r="P21" s="18" t="s">
        <v>24</v>
      </c>
      <c r="Q21" s="18">
        <v>300081</v>
      </c>
      <c r="R21" s="18">
        <v>20000</v>
      </c>
      <c r="S21" s="51">
        <v>12000</v>
      </c>
      <c r="T21" s="11"/>
    </row>
    <row r="22" spans="1:20" ht="42" customHeight="1">
      <c r="A22" s="30">
        <v>16</v>
      </c>
      <c r="B22" s="49" t="s">
        <v>58</v>
      </c>
      <c r="C22" s="16" t="s">
        <v>62</v>
      </c>
      <c r="D22" s="16" t="s">
        <v>63</v>
      </c>
      <c r="E22" s="46" t="s">
        <v>64</v>
      </c>
      <c r="F22" s="17"/>
      <c r="G22" s="17"/>
      <c r="H22" s="18"/>
      <c r="I22" s="18"/>
      <c r="J22" s="18"/>
      <c r="K22" s="18"/>
      <c r="L22" s="18"/>
      <c r="M22" s="18"/>
      <c r="N22" s="18"/>
      <c r="O22" s="18"/>
      <c r="P22" s="18" t="s">
        <v>56</v>
      </c>
      <c r="Q22" s="18">
        <v>766976</v>
      </c>
      <c r="R22" s="18">
        <v>50000</v>
      </c>
      <c r="S22" s="51">
        <v>15000</v>
      </c>
      <c r="T22" s="11"/>
    </row>
    <row r="23" spans="1:20" ht="42" customHeight="1">
      <c r="A23" s="30">
        <v>17</v>
      </c>
      <c r="B23" s="49" t="s">
        <v>58</v>
      </c>
      <c r="C23" s="16" t="s">
        <v>79</v>
      </c>
      <c r="D23" s="16" t="s">
        <v>44</v>
      </c>
      <c r="E23" s="16" t="s">
        <v>80</v>
      </c>
      <c r="F23" s="17"/>
      <c r="G23" s="17"/>
      <c r="H23" s="18"/>
      <c r="I23" s="18"/>
      <c r="J23" s="18"/>
      <c r="K23" s="18"/>
      <c r="L23" s="18"/>
      <c r="M23" s="18"/>
      <c r="N23" s="18"/>
      <c r="O23" s="18"/>
      <c r="P23" s="18" t="s">
        <v>24</v>
      </c>
      <c r="Q23" s="18">
        <v>37261</v>
      </c>
      <c r="R23" s="18">
        <v>20000</v>
      </c>
      <c r="S23" s="51">
        <v>8000</v>
      </c>
      <c r="T23" s="11"/>
    </row>
    <row r="24" spans="1:20" ht="42" customHeight="1">
      <c r="A24" s="31">
        <v>18</v>
      </c>
      <c r="B24" s="49" t="s">
        <v>34</v>
      </c>
      <c r="C24" s="16" t="s">
        <v>35</v>
      </c>
      <c r="D24" s="16" t="s">
        <v>29</v>
      </c>
      <c r="E24" s="28" t="s">
        <v>36</v>
      </c>
      <c r="F24" s="17"/>
      <c r="G24" s="17"/>
      <c r="H24" s="18"/>
      <c r="I24" s="18"/>
      <c r="J24" s="18"/>
      <c r="K24" s="18"/>
      <c r="L24" s="18"/>
      <c r="M24" s="18"/>
      <c r="N24" s="18"/>
      <c r="O24" s="18"/>
      <c r="P24" s="18" t="s">
        <v>37</v>
      </c>
      <c r="Q24" s="18">
        <v>56540</v>
      </c>
      <c r="R24" s="18">
        <v>21540</v>
      </c>
      <c r="S24" s="51">
        <v>8000</v>
      </c>
      <c r="T24" s="11"/>
    </row>
    <row r="25" spans="1:20" ht="42" customHeight="1">
      <c r="A25" s="30">
        <v>19</v>
      </c>
      <c r="B25" s="49" t="s">
        <v>34</v>
      </c>
      <c r="C25" s="16" t="s">
        <v>35</v>
      </c>
      <c r="D25" s="16" t="s">
        <v>29</v>
      </c>
      <c r="E25" s="16" t="s">
        <v>38</v>
      </c>
      <c r="F25" s="17"/>
      <c r="G25" s="17"/>
      <c r="H25" s="18"/>
      <c r="I25" s="18"/>
      <c r="J25" s="18"/>
      <c r="K25" s="18"/>
      <c r="L25" s="18"/>
      <c r="M25" s="18"/>
      <c r="N25" s="18"/>
      <c r="O25" s="18"/>
      <c r="P25" s="18" t="s">
        <v>37</v>
      </c>
      <c r="Q25" s="18">
        <v>84980</v>
      </c>
      <c r="R25" s="18">
        <v>29980</v>
      </c>
      <c r="S25" s="51">
        <v>9000</v>
      </c>
      <c r="T25" s="11"/>
    </row>
    <row r="26" spans="1:20" ht="42" customHeight="1">
      <c r="A26" s="30">
        <v>20</v>
      </c>
      <c r="B26" s="49" t="s">
        <v>34</v>
      </c>
      <c r="C26" s="16" t="s">
        <v>90</v>
      </c>
      <c r="D26" s="16" t="s">
        <v>44</v>
      </c>
      <c r="E26" s="16" t="s">
        <v>91</v>
      </c>
      <c r="F26" s="17"/>
      <c r="G26" s="17"/>
      <c r="H26" s="18"/>
      <c r="I26" s="18"/>
      <c r="J26" s="18"/>
      <c r="K26" s="18"/>
      <c r="L26" s="18"/>
      <c r="M26" s="18"/>
      <c r="N26" s="18"/>
      <c r="O26" s="18"/>
      <c r="P26" s="18" t="s">
        <v>24</v>
      </c>
      <c r="Q26" s="18">
        <v>402000</v>
      </c>
      <c r="R26" s="18">
        <v>50000</v>
      </c>
      <c r="S26" s="51">
        <v>13000</v>
      </c>
      <c r="T26" s="11"/>
    </row>
    <row r="27" spans="1:20" ht="42" customHeight="1">
      <c r="A27" s="31">
        <v>21</v>
      </c>
      <c r="B27" s="49" t="s">
        <v>50</v>
      </c>
      <c r="C27" s="16" t="s">
        <v>51</v>
      </c>
      <c r="D27" s="16" t="s">
        <v>52</v>
      </c>
      <c r="E27" s="46" t="s">
        <v>53</v>
      </c>
      <c r="F27" s="17"/>
      <c r="G27" s="17"/>
      <c r="H27" s="18"/>
      <c r="I27" s="18"/>
      <c r="J27" s="18"/>
      <c r="K27" s="18"/>
      <c r="L27" s="18"/>
      <c r="M27" s="18"/>
      <c r="N27" s="18"/>
      <c r="O27" s="18"/>
      <c r="P27" s="18" t="s">
        <v>37</v>
      </c>
      <c r="Q27" s="18">
        <v>45000</v>
      </c>
      <c r="R27" s="18">
        <v>22500</v>
      </c>
      <c r="S27" s="51">
        <v>5000</v>
      </c>
      <c r="T27" s="11"/>
    </row>
    <row r="28" spans="1:20" ht="42" customHeight="1">
      <c r="A28" s="30">
        <v>22</v>
      </c>
      <c r="B28" s="49" t="s">
        <v>76</v>
      </c>
      <c r="C28" s="16" t="s">
        <v>77</v>
      </c>
      <c r="D28" s="16" t="s">
        <v>52</v>
      </c>
      <c r="E28" s="16" t="s">
        <v>78</v>
      </c>
      <c r="F28" s="17"/>
      <c r="G28" s="17"/>
      <c r="H28" s="18"/>
      <c r="I28" s="18"/>
      <c r="J28" s="18"/>
      <c r="K28" s="18"/>
      <c r="L28" s="18"/>
      <c r="M28" s="18"/>
      <c r="N28" s="18"/>
      <c r="O28" s="18"/>
      <c r="P28" s="18" t="s">
        <v>37</v>
      </c>
      <c r="Q28" s="18">
        <v>20000</v>
      </c>
      <c r="R28" s="18">
        <v>20000</v>
      </c>
      <c r="S28" s="51">
        <v>5000</v>
      </c>
      <c r="T28" s="11"/>
    </row>
    <row r="29" spans="1:20" ht="42" customHeight="1">
      <c r="A29" s="30">
        <v>23</v>
      </c>
      <c r="B29" s="49" t="s">
        <v>39</v>
      </c>
      <c r="C29" s="16" t="s">
        <v>40</v>
      </c>
      <c r="D29" s="16" t="s">
        <v>27</v>
      </c>
      <c r="E29" s="16" t="s">
        <v>41</v>
      </c>
      <c r="F29" s="17"/>
      <c r="G29" s="17"/>
      <c r="H29" s="18"/>
      <c r="I29" s="18"/>
      <c r="J29" s="18"/>
      <c r="K29" s="18"/>
      <c r="L29" s="18"/>
      <c r="M29" s="18"/>
      <c r="N29" s="18"/>
      <c r="O29" s="18"/>
      <c r="P29" s="18" t="s">
        <v>24</v>
      </c>
      <c r="Q29" s="18">
        <v>166887</v>
      </c>
      <c r="R29" s="18">
        <v>15000</v>
      </c>
      <c r="S29" s="51">
        <v>7000</v>
      </c>
      <c r="T29" s="11"/>
    </row>
    <row r="30" spans="1:20" ht="42" customHeight="1">
      <c r="A30" s="31">
        <v>24</v>
      </c>
      <c r="B30" s="49" t="s">
        <v>84</v>
      </c>
      <c r="C30" s="16" t="s">
        <v>85</v>
      </c>
      <c r="D30" s="16" t="s">
        <v>44</v>
      </c>
      <c r="E30" s="16" t="s">
        <v>86</v>
      </c>
      <c r="F30" s="17"/>
      <c r="G30" s="17"/>
      <c r="H30" s="18"/>
      <c r="I30" s="18"/>
      <c r="J30" s="18"/>
      <c r="K30" s="18"/>
      <c r="L30" s="18"/>
      <c r="M30" s="18"/>
      <c r="N30" s="18"/>
      <c r="O30" s="18"/>
      <c r="P30" s="18" t="s">
        <v>24</v>
      </c>
      <c r="Q30" s="18">
        <v>60500</v>
      </c>
      <c r="R30" s="18">
        <v>20000</v>
      </c>
      <c r="S30" s="51">
        <v>10000</v>
      </c>
      <c r="T30" s="11"/>
    </row>
    <row r="31" spans="1:20" ht="42" customHeight="1">
      <c r="A31" s="30">
        <v>25</v>
      </c>
      <c r="B31" s="49" t="s">
        <v>95</v>
      </c>
      <c r="C31" s="16" t="s">
        <v>96</v>
      </c>
      <c r="D31" s="16" t="s">
        <v>44</v>
      </c>
      <c r="E31" s="16" t="s">
        <v>97</v>
      </c>
      <c r="F31" s="17"/>
      <c r="G31" s="17"/>
      <c r="H31" s="18"/>
      <c r="I31" s="18"/>
      <c r="J31" s="18"/>
      <c r="K31" s="18"/>
      <c r="L31" s="18"/>
      <c r="M31" s="18"/>
      <c r="N31" s="18"/>
      <c r="O31" s="18"/>
      <c r="P31" s="18" t="s">
        <v>24</v>
      </c>
      <c r="Q31" s="18">
        <v>44000</v>
      </c>
      <c r="R31" s="18">
        <v>20000</v>
      </c>
      <c r="S31" s="51">
        <v>10000</v>
      </c>
      <c r="T31" s="11"/>
    </row>
    <row r="32" spans="1:20" ht="42" customHeight="1">
      <c r="A32" s="30">
        <v>26</v>
      </c>
      <c r="B32" s="49" t="s">
        <v>81</v>
      </c>
      <c r="C32" s="16" t="s">
        <v>82</v>
      </c>
      <c r="D32" s="16" t="s">
        <v>63</v>
      </c>
      <c r="E32" s="16" t="s">
        <v>83</v>
      </c>
      <c r="F32" s="17"/>
      <c r="G32" s="17"/>
      <c r="H32" s="18"/>
      <c r="I32" s="18"/>
      <c r="J32" s="18"/>
      <c r="K32" s="18"/>
      <c r="L32" s="18"/>
      <c r="M32" s="18"/>
      <c r="N32" s="18"/>
      <c r="O32" s="18"/>
      <c r="P32" s="18" t="s">
        <v>24</v>
      </c>
      <c r="Q32" s="18">
        <v>165000</v>
      </c>
      <c r="R32" s="18">
        <v>30000</v>
      </c>
      <c r="S32" s="51">
        <v>10000</v>
      </c>
      <c r="T32" s="11"/>
    </row>
    <row r="33" spans="1:20" ht="42" customHeight="1">
      <c r="A33" s="30">
        <v>27</v>
      </c>
      <c r="B33" s="49" t="s">
        <v>87</v>
      </c>
      <c r="C33" s="16" t="s">
        <v>88</v>
      </c>
      <c r="D33" s="16" t="s">
        <v>27</v>
      </c>
      <c r="E33" s="16" t="s">
        <v>89</v>
      </c>
      <c r="F33" s="17"/>
      <c r="G33" s="17"/>
      <c r="H33" s="18"/>
      <c r="I33" s="18"/>
      <c r="J33" s="18"/>
      <c r="K33" s="18"/>
      <c r="L33" s="18"/>
      <c r="M33" s="18"/>
      <c r="N33" s="18"/>
      <c r="O33" s="18"/>
      <c r="P33" s="18" t="s">
        <v>24</v>
      </c>
      <c r="Q33" s="29">
        <v>10667499</v>
      </c>
      <c r="R33" s="18">
        <v>22406.25</v>
      </c>
      <c r="S33" s="51">
        <v>10000</v>
      </c>
      <c r="T33" s="11"/>
    </row>
    <row r="34" spans="1:20" ht="42" customHeight="1">
      <c r="A34" s="30">
        <v>28</v>
      </c>
      <c r="B34" s="49" t="s">
        <v>87</v>
      </c>
      <c r="C34" s="16" t="s">
        <v>92</v>
      </c>
      <c r="D34" s="16" t="s">
        <v>93</v>
      </c>
      <c r="E34" s="16" t="s">
        <v>94</v>
      </c>
      <c r="F34" s="17"/>
      <c r="G34" s="17"/>
      <c r="H34" s="18"/>
      <c r="I34" s="18"/>
      <c r="J34" s="18"/>
      <c r="K34" s="18"/>
      <c r="L34" s="18"/>
      <c r="M34" s="18"/>
      <c r="N34" s="18"/>
      <c r="O34" s="18"/>
      <c r="P34" s="18" t="s">
        <v>56</v>
      </c>
      <c r="Q34" s="18">
        <v>14000</v>
      </c>
      <c r="R34" s="18">
        <v>12000</v>
      </c>
      <c r="S34" s="51">
        <v>6000</v>
      </c>
      <c r="T34" s="11"/>
    </row>
    <row r="35" spans="1:20" ht="42" customHeight="1" thickBot="1">
      <c r="A35" s="22"/>
      <c r="B35" s="39"/>
      <c r="C35" s="40"/>
      <c r="D35" s="41"/>
      <c r="E35" s="42"/>
      <c r="F35" s="43">
        <f aca="true" t="shared" si="0" ref="F35:K35">SUM(F8:F34)</f>
        <v>0</v>
      </c>
      <c r="G35" s="43">
        <f t="shared" si="0"/>
        <v>0</v>
      </c>
      <c r="H35" s="44">
        <f t="shared" si="0"/>
        <v>0</v>
      </c>
      <c r="I35" s="44">
        <f t="shared" si="0"/>
        <v>0</v>
      </c>
      <c r="J35" s="44">
        <f t="shared" si="0"/>
        <v>0</v>
      </c>
      <c r="K35" s="44">
        <f t="shared" si="0"/>
        <v>0</v>
      </c>
      <c r="L35" s="44"/>
      <c r="M35" s="44">
        <f>SUM(M8:M34)</f>
        <v>0</v>
      </c>
      <c r="N35" s="44">
        <f>SUM(N8:N34)</f>
        <v>0</v>
      </c>
      <c r="O35" s="44"/>
      <c r="P35" s="44"/>
      <c r="Q35" s="44">
        <f>SUM(Q8:Q34)</f>
        <v>16534067</v>
      </c>
      <c r="R35" s="44">
        <f>SUM(R8:R34)</f>
        <v>678926.25</v>
      </c>
      <c r="S35" s="44">
        <f>SUM(S8:S34)</f>
        <v>250000</v>
      </c>
      <c r="T35" s="45"/>
    </row>
    <row r="36" spans="1:20" ht="15.75" thickBot="1">
      <c r="A36" s="23"/>
      <c r="B36" s="7"/>
      <c r="C36" s="7"/>
      <c r="D36" s="7"/>
      <c r="E36" s="7"/>
      <c r="F36" s="8"/>
      <c r="G36" s="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9"/>
    </row>
  </sheetData>
  <sheetProtection/>
  <mergeCells count="4">
    <mergeCell ref="A1:A6"/>
    <mergeCell ref="B1:E1"/>
    <mergeCell ref="B5:T5"/>
    <mergeCell ref="B3:T4"/>
  </mergeCells>
  <printOptions/>
  <pageMargins left="0.7480314960629921" right="0.7480314960629921" top="0.5118110236220472" bottom="0.984251968503937" header="0.5118110236220472" footer="0.5118110236220472"/>
  <pageSetup fitToHeight="2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Krapinsko-zagorska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BrankoK</dc:creator>
  <cp:keywords/>
  <dc:description/>
  <cp:lastModifiedBy>Zvonko Tušek</cp:lastModifiedBy>
  <cp:lastPrinted>2016-05-23T06:11:25Z</cp:lastPrinted>
  <dcterms:created xsi:type="dcterms:W3CDTF">2010-03-09T08:45:08Z</dcterms:created>
  <dcterms:modified xsi:type="dcterms:W3CDTF">2016-05-24T12:40:33Z</dcterms:modified>
  <cp:category/>
  <cp:version/>
  <cp:contentType/>
  <cp:contentStatus/>
</cp:coreProperties>
</file>